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2\2022-09-14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INTER-COMMODITY'!$A$1:$C$12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<sst xmlns="http://schemas.openxmlformats.org/spreadsheetml/2006/main" count="2612" uniqueCount="1029">
  <si>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</si>
  <si>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</si>
  <si>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</si>
  <si>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</si>
  <si>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</si>
  <si>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</si>
  <si>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</si>
  <si>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</si>
  <si>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</si>
  <si>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</si>
  <si>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</si>
  <si>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</si>
  <si>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</si>
  <si>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</si>
  <si>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</si>
  <si>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</si>
  <si>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</si>
  <si>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</si>
  <si>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</si>
  <si>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</si>
  <si>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</si>
  <si>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</si>
  <si>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</si>
  <si>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</si>
  <si>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</si>
  <si>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</si>
  <si>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</si>
  <si>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</si>
  <si>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</si>
  <si>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</si>
  <si>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</si>
  <si>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</si>
  <si>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</si>
  <si>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</si>
  <si>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</si>
  <si>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</si>
  <si>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</si>
  <si>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</si>
  <si>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</si>
  <si>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SEPTEMBER 15,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</si>
  <si>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</si>
  <si>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</si>
  <si>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</si>
  <si>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</si>
  <si>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</si>
  <si>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</si>
  <si>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</si>
  <si>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</si>
  <si>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</si>
  <si>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</si>
  <si>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</si>
  <si>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</si>
  <si>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</si>
  <si>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</si>
  <si>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</si>
  <si>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</si>
  <si>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</si>
  <si>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</si>
  <si>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</si>
  <si>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</si>
  <si>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</si>
  <si>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</si>
  <si>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</si>
  <si>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</si>
  <si>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</si>
  <si>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</si>
  <si>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</si>
  <si>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</si>
  <si>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</si>
  <si>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</si>
  <si>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</si>
  <si>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</si>
  <si>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</si>
  <si>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</si>
  <si>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</si>
  <si>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</si>
  <si>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</si>
  <si>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</si>
  <si>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</si>
  <si>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</si>
  <si>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</si>
  <si>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</si>
  <si>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</si>
  <si>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</si>
  <si>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</si>
  <si>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</si>
  <si>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</si>
  <si>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</si>
  <si>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</si>
  <si>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</si>
  <si>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</si>
  <si>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</si>
  <si>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</si>
  <si>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</si>
  <si>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</si>
  <si>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</si>
  <si>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</si>
  <si>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</si>
  <si>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</si>
  <si>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</si>
  <si>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</si>
  <si>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</si>
  <si>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</si>
  <si>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</si>
  <si>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</si>
  <si>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</si>
  <si>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</si>
  <si>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</si>
  <si>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</si>
  <si>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</si>
  <si>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</si>
  <si>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</si>
  <si>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</si>
  <si>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</si>
  <si>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</si>
  <si>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</si>
  <si>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</si>
  <si>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</si>
  <si>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</si>
  <si>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</si>
  <si>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</si>
  <si>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</si>
  <si>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</si>
  <si>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</si>
  <si>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</si>
  <si>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</si>
  <si>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</si>
  <si>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</si>
  <si>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</si>
  <si>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</si>
  <si>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</si>
  <si>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</si>
  <si>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</si>
  <si>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</si>
  <si>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</si>
  <si>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</si>
  <si>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</si>
  <si>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</si>
  <si>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</si>
  <si>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</si>
  <si>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</si>
  <si>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</si>
  <si>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</si>
  <si>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</si>
  <si>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</si>
  <si>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</si>
  <si>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</si>
  <si>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</si>
  <si>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</si>
  <si>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</si>
  <si>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</si>
  <si>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</si>
  <si>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</si>
  <si>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</si>
  <si>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</si>
  <si>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</si>
  <si>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</si>
  <si>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</si>
  <si>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</si>
  <si>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</si>
  <si>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</si>
  <si>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</si>
  <si>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</si>
  <si>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</si>
  <si>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</si>
  <si>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</si>
  <si>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</si>
  <si>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</si>
  <si>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</si>
  <si>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</si>
  <si>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</si>
  <si>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</si>
  <si>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</si>
  <si>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</si>
  <si>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</si>
  <si>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</si>
  <si>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</si>
  <si>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</si>
  <si>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</si>
  <si>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</si>
  <si>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</si>
  <si>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</si>
  <si>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</si>
  <si>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</si>
  <si>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</si>
  <si>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</si>
  <si>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</si>
  <si>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</si>
  <si>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</si>
  <si>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</si>
  <si>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</si>
  <si>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</si>
  <si>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</si>
  <si>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</si>
  <si>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</si>
  <si>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</si>
  <si>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</si>
  <si>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</si>
  <si>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</si>
  <si>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</si>
  <si>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</si>
  <si>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</si>
  <si>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</si>
  <si>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</si>
  <si>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</si>
  <si>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</si>
  <si>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</si>
  <si>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</si>
  <si>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</si>
  <si>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</si>
  <si>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</si>
  <si>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</si>
  <si>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</si>
  <si>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</si>
  <si>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</si>
  <si>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</si>
  <si>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</si>
  <si>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</si>
  <si>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</si>
  <si>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</si>
  <si>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</si>
  <si>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</si>
  <si>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</si>
  <si>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</si>
  <si>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</si>
  <si>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</si>
  <si>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</si>
  <si>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</si>
  <si>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</si>
  <si>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</si>
  <si>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</si>
  <si>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</si>
  <si>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</si>
  <si>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</si>
  <si>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</si>
  <si>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</si>
  <si>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</si>
  <si>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</si>
  <si>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</si>
  <si>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</si>
  <si>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</si>
  <si>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</si>
  <si>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</si>
  <si>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</si>
  <si>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</si>
  <si>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</si>
  <si>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</si>
  <si>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</si>
  <si>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</si>
  <si>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</si>
  <si>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</si>
  <si>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</si>
  <si>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</si>
  <si>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</si>
  <si>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</si>
  <si>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</si>
  <si>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</si>
  <si>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</si>
  <si>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</si>
  <si>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</si>
  <si>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</si>
  <si>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</si>
  <si>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</si>
  <si>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</si>
  <si>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</si>
  <si>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</si>
  <si>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</si>
  <si>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</si>
  <si>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</si>
  <si>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</si>
  <si>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</si>
  <si>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</si>
  <si>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</si>
  <si>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</si>
  <si>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</si>
  <si>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</si>
  <si>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</si>
  <si>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</si>
  <si>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</si>
  <si>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</si>
  <si>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</si>
  <si>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</si>
  <si>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</si>
  <si>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</si>
  <si>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</si>
  <si>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</si>
  <si>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</si>
  <si>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</si>
  <si>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</si>
  <si>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</si>
  <si>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</si>
  <si>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</si>
  <si>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</si>
  <si>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</si>
  <si>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</si>
  <si>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</si>
  <si>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</si>
  <si>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</si>
  <si>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</si>
  <si>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</si>
  <si>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</si>
  <si>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</si>
  <si>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</si>
  <si>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</si>
  <si>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</si>
  <si>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</si>
  <si>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</si>
  <si>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</si>
  <si>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</si>
  <si>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</si>
  <si>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</si>
  <si>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</si>
  <si>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</si>
  <si>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</si>
  <si>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</si>
  <si>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</si>
  <si>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</si>
  <si>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</si>
  <si>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</si>
  <si>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</si>
  <si>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</si>
  <si>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</si>
  <si>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</si>
  <si>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</si>
  <si>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</si>
  <si>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</si>
  <si>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</si>
  <si>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</si>
  <si>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</si>
  <si>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</si>
  <si>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</si>
  <si>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</si>
  <si>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</si>
  <si>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</si>
  <si>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</si>
  <si>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</si>
  <si>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</si>
  <si>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</si>
  <si>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</si>
  <si>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</si>
  <si>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</si>
  <si>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</si>
  <si>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</si>
  <si>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</si>
  <si>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</si>
  <si>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</si>
  <si>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</si>
  <si>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</si>
  <si>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</si>
  <si>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</si>
  <si>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</si>
  <si>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</si>
  <si>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</si>
  <si>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</si>
  <si>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</si>
  <si>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</si>
  <si>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</si>
  <si>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</si>
  <si>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</si>
  <si>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</si>
  <si>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</si>
  <si>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</si>
  <si>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</si>
  <si>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</si>
  <si>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</si>
  <si>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</si>
  <si>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</si>
  <si>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</si>
  <si>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</si>
  <si>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</si>
  <si>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</si>
  <si>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</si>
  <si>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</si>
  <si>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</si>
  <si>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</si>
  <si>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</si>
  <si>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</si>
  <si>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</si>
  <si>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</si>
  <si>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</si>
  <si>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</si>
  <si>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</si>
  <si>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</si>
  <si>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</si>
  <si>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</si>
  <si>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</si>
  <si>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</si>
  <si>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</si>
  <si>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</si>
  <si>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</si>
  <si>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</si>
  <si>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</si>
  <si>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</si>
  <si>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</si>
  <si>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</si>
  <si>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</si>
  <si>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</si>
  <si>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</si>
  <si>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</si>
  <si>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</si>
  <si>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</si>
  <si>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</si>
  <si>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</si>
  <si>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</si>
  <si>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</si>
  <si>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</si>
  <si>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</si>
  <si>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</si>
  <si>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</si>
  <si>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</si>
  <si>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</si>
  <si>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</si>
  <si>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</si>
  <si>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</si>
  <si>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</si>
  <si>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</si>
  <si>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</si>
  <si>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</si>
  <si>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</si>
  <si>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</si>
  <si>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</si>
  <si>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</si>
  <si>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</si>
  <si>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</si>
  <si>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</si>
  <si>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</si>
  <si>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</si>
  <si>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</si>
  <si>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</si>
  <si>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</si>
  <si>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</si>
  <si>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</si>
  <si>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</si>
  <si>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</si>
  <si>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</si>
  <si>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</si>
  <si>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</si>
  <si>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</si>
  <si>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</si>
  <si>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</si>
  <si>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</si>
  <si>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</si>
  <si>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</si>
  <si>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</si>
  <si>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</si>
  <si>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</si>
  <si>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</si>
  <si>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</si>
  <si>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</si>
  <si>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</si>
  <si>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</si>
  <si>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</si>
  <si>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</si>
  <si>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</si>
  <si>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</si>
  <si>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</si>
  <si>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</si>
  <si>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</si>
  <si>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</si>
  <si>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</si>
  <si>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</si>
  <si>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</si>
  <si>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</si>
  <si>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</si>
  <si>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</si>
  <si>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</si>
  <si>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</si>
  <si>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</si>
  <si>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</si>
  <si>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</si>
  <si>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</si>
  <si>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</si>
  <si>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</si>
  <si>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</si>
  <si>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</si>
  <si>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</si>
  <si>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</si>
  <si>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</si>
  <si>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</si>
  <si>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</si>
  <si>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</si>
  <si>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</si>
  <si>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</si>
  <si>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</si>
  <si>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</si>
  <si>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</si>
  <si>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</si>
  <si>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</si>
  <si>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</si>
  <si>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</si>
  <si>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</si>
  <si>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</si>
  <si>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</si>
  <si>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</si>
  <si>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</si>
  <si>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</si>
  <si>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</si>
  <si>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</si>
  <si>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</si>
  <si>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</si>
  <si>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</si>
  <si>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</si>
  <si>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</si>
  <si>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</si>
  <si>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</si>
  <si>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</si>
  <si>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</si>
  <si>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</si>
  <si>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</si>
  <si>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</si>
  <si>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</si>
  <si>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</si>
  <si>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</si>
  <si>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</si>
  <si>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</si>
  <si>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</si>
  <si>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</si>
  <si>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</si>
  <si>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</si>
  <si>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</si>
  <si>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</si>
  <si>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</si>
  <si>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</si>
  <si>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</si>
  <si>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</si>
  <si>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</si>
  <si>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</si>
  <si>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</si>
  <si>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</si>
  <si>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</si>
  <si>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</si>
  <si>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</si>
  <si>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</si>
  <si>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</si>
  <si>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</si>
  <si>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</si>
  <si>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</si>
  <si>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</si>
  <si>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</si>
  <si>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</si>
  <si>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</si>
  <si>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</si>
  <si>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</si>
  <si>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</si>
  <si>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</si>
  <si>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</si>
  <si>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</si>
  <si>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</si>
  <si>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</si>
  <si>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</si>
  <si>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</si>
  <si>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</si>
  <si>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</si>
  <si>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</si>
  <si>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</si>
  <si>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</si>
  <si>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</si>
  <si>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</si>
  <si>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</si>
  <si>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</si>
  <si>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</si>
  <si>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</si>
  <si>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</si>
  <si>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</si>
  <si>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</si>
  <si>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</si>
  <si>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</si>
  <si>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</si>
  <si>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</si>
  <si>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</si>
  <si>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</si>
  <si>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</si>
  <si>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</si>
  <si>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</si>
  <si>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</si>
  <si>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</si>
  <si>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</si>
  <si>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</si>
  <si>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</si>
  <si>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</si>
  <si>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</si>
  <si>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</si>
  <si>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</si>
  <si>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</si>
  <si>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</si>
  <si>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</si>
  <si>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</si>
  <si>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</si>
  <si>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</si>
  <si>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</si>
  <si>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</si>
  <si>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</si>
  <si>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</si>
  <si>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</si>
  <si>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</si>
  <si>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</si>
  <si>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</si>
  <si>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</si>
  <si>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</si>
  <si>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</si>
  <si>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</si>
  <si>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</si>
  <si>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</si>
  <si>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</si>
  <si>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</si>
  <si>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</si>
  <si>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</si>
  <si>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</si>
  <si>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</si>
  <si>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</si>
  <si>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</si>
  <si>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</si>
  <si>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</si>
  <si>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</si>
  <si>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</si>
  <si>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</si>
  <si>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</si>
  <si>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</si>
  <si>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</si>
  <si>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</si>
  <si>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</si>
  <si>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</si>
  <si>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</si>
  <si>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</si>
  <si>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</si>
  <si>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</si>
  <si>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</si>
  <si>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</si>
  <si>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</si>
  <si>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</si>
  <si>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</si>
  <si>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</si>
  <si>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</si>
  <si>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</si>
  <si>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</si>
  <si>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</si>
  <si>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</si>
  <si>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</si>
  <si>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</si>
  <si>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</si>
  <si>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</si>
  <si>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</si>
  <si>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</si>
  <si>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</si>
  <si>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</si>
  <si>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</si>
  <si>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</si>
  <si>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</si>
  <si>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</si>
  <si>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</si>
  <si>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</si>
  <si>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</si>
  <si>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</si>
  <si>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</si>
  <si>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</si>
  <si>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</si>
  <si>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</si>
  <si>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</si>
  <si>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</si>
  <si>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</si>
  <si>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</si>
  <si>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</si>
  <si>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</si>
  <si>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</si>
  <si>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</si>
  <si>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</si>
  <si>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</si>
  <si>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</si>
  <si>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</si>
  <si>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</si>
  <si>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</si>
  <si>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</si>
  <si>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</si>
  <si>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</si>
  <si>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</si>
  <si>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</si>
  <si>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</si>
  <si>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</si>
  <si>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</si>
  <si>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</si>
  <si>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</si>
  <si>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</si>
  <si>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</si>
  <si>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</si>
  <si>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</si>
  <si>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</si>
  <si>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</si>
  <si>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</si>
  <si>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</si>
  <si>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</si>
  <si>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</si>
  <si>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</si>
  <si>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</si>
  <si>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</si>
  <si>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</si>
  <si>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</si>
  <si>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</si>
  <si>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</si>
  <si>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</si>
  <si>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</si>
  <si>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</si>
  <si>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</si>
  <si>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</si>
  <si>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</si>
  <si>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</si>
  <si>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</si>
  <si>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</si>
  <si>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</si>
  <si>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</si>
  <si>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</si>
  <si>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</si>
  <si>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</si>
  <si>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</si>
  <si>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</si>
  <si>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</si>
  <si>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</si>
  <si>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</si>
  <si>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</si>
  <si>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</si>
  <si>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</si>
  <si>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</si>
  <si>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</si>
  <si>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</si>
  <si>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</si>
  <si>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</si>
  <si>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</si>
  <si>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</si>
  <si>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</si>
  <si>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</si>
  <si>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</si>
  <si>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</si>
  <si>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</si>
  <si>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</si>
  <si>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</si>
  <si>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</si>
  <si>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</si>
  <si>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</si>
  <si>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</si>
  <si>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</si>
  <si>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</si>
  <si>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</si>
  <si>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</si>
  <si>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</si>
  <si>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</si>
  <si>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</si>
  <si>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</si>
  <si>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</si>
  <si>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</si>
  <si>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</si>
  <si>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</si>
  <si>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</si>
  <si>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</si>
  <si>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</si>
  <si>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</si>
  <si>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</si>
  <si>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</si>
  <si>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</si>
  <si>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</si>
  <si>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</si>
  <si>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</si>
  <si>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</si>
  <si>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</si>
  <si>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</si>
  <si>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</si>
  <si>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</si>
  <si>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</si>
  <si>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</si>
  <si>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</si>
  <si>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</si>
  <si>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</si>
  <si>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</si>
  <si>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</si>
  <si>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</si>
  <si>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</si>
  <si>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</si>
  <si>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</si>
  <si>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</si>
  <si>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</si>
  <si>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</si>
  <si>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</si>
  <si>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</si>
  <si>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</si>
  <si>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</si>
  <si>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</si>
  <si>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</si>
  <si>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</si>
  <si>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</si>
  <si>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</si>
  <si>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</si>
  <si>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</si>
  <si>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FOA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</si>
  <si>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</si>
  <si>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</si>
  <si>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</si>
  <si>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</si>
  <si>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</si>
  <si>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</si>
  <si>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</si>
  <si>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</si>
  <si>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</si>
  <si>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</si>
  <si>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</si>
  <si>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</si>
  <si>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</si>
  <si>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</si>
  <si>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</si>
  <si>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</si>
  <si>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</si>
  <si>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</si>
  <si>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</si>
  <si>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</si>
  <si>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</si>
  <si>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</si>
  <si>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</si>
  <si>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</si>
  <si>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</si>
  <si>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</si>
  <si>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</si>
  <si>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</si>
  <si>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</si>
  <si>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</si>
  <si>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</si>
  <si>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</si>
  <si>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</si>
  <si>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</si>
  <si>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</si>
  <si>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</si>
  <si>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</si>
  <si>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</si>
  <si>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</si>
  <si>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</si>
  <si>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</si>
  <si>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</si>
  <si>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</si>
  <si>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</si>
  <si>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</si>
  <si>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</si>
  <si>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</si>
  <si>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</si>
  <si>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</si>
  <si>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</si>
  <si>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</si>
  <si>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</si>
  <si>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</si>
  <si>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</si>
  <si>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</si>
  <si>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</si>
  <si>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</si>
  <si>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</si>
  <si>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</si>
  <si>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</si>
  <si>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</si>
  <si>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</si>
  <si>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</si>
  <si>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</si>
  <si>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</si>
  <si>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</si>
  <si>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</si>
  <si>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</si>
  <si>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</si>
  <si>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</si>
  <si>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</si>
  <si>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</si>
  <si>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</si>
  <si>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</si>
  <si>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</si>
  <si>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</si>
  <si>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</si>
  <si>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</si>
  <si>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</si>
  <si>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</si>
  <si>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</si>
  <si>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</si>
  <si>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</si>
  <si>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</si>
  <si>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</si>
  <si>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</si>
  <si>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</si>
  <si>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</si>
  <si>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</si>
  <si>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</si>
  <si>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</si>
  <si>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</si>
  <si>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</si>
  <si>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</si>
  <si>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</si>
  <si>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</si>
  <si>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</si>
  <si>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</si>
  <si>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</si>
  <si>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</si>
  <si>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</si>
  <si>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</si>
  <si>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</si>
  <si>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</si>
  <si>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</si>
  <si>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</si>
  <si>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</si>
  <si>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</si>
  <si>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</si>
  <si>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</si>
  <si>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</si>
  <si>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</si>
  <si>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</si>
  <si>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</si>
  <si>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</si>
  <si>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</si>
  <si>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</si>
  <si>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</si>
  <si>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</si>
  <si>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</si>
  <si>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</si>
  <si>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</si>
  <si>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</si>
  <si>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</si>
  <si>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</si>
  <si>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</si>
  <si>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</si>
  <si>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</si>
  <si>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</si>
  <si>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</si>
  <si>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</si>
  <si>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</si>
  <si>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</si>
  <si>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</si>
  <si>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</si>
  <si>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</si>
  <si>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</si>
  <si>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</si>
  <si>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</si>
  <si>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</si>
  <si>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</si>
  <si>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</si>
  <si>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</si>
  <si>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</si>
  <si>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</si>
  <si>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15 SEPTEMBRE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</si>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</sst>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SEPTEMBER 15,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0.12481545911047143</v>
      </c>
      <c r="D5" s="40">
        <v>0.12460710102001912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0.17007721350008626</v>
      </c>
      <c r="D6" s="45">
        <v>0.16993698876567465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0.35517724793412087</v>
      </c>
      <c r="D7" s="50">
        <v>0.35535835539447302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5.6454475720018896E-2</v>
      </c>
      <c r="D8" s="50">
        <v>5.6346750442755417E-2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0.15341198691427621</v>
      </c>
      <c r="D9" s="50">
        <v>0.15356023061846955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0.11070878432941986</v>
      </c>
      <c r="D10" s="50">
        <v>0.11096181697526537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0.14948462110764166</v>
      </c>
      <c r="D11" s="50">
        <v>0.14977698408002016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0.15193598821315346</v>
      </c>
      <c r="D12" s="50">
        <v>0.15192216052029839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0.19047933554160887</v>
      </c>
      <c r="D13" s="50">
        <v>0.19022181762791343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0.11362441175467074</v>
      </c>
      <c r="D14" s="50">
        <v>0.11377514594864489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0.10989092682968866</v>
      </c>
      <c r="D15" s="50">
        <v>0.10989996608166079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6.9147853663843059E-2</v>
      </c>
      <c r="D16" s="50">
        <v>6.9055136330388081E-2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8.8825777031601244E-2</v>
      </c>
      <c r="D17" s="50">
        <v>8.9760040543706066E-2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8.8447572360817489E-2</v>
      </c>
      <c r="D18" s="50">
        <v>8.8790055774928822E-2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0.12612337326083134</v>
      </c>
      <c r="D19" s="50">
        <v>0.12587372479689057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0.14039633318990535</v>
      </c>
      <c r="D20" s="50">
        <v>0.13992519884168692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0.3352943662200526</v>
      </c>
      <c r="D21" s="50">
        <v>0.33463911859392592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0.15276990072317262</v>
      </c>
      <c r="D22" s="50">
        <v>0.15289653499311884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8.6103688259368524E-2</v>
      </c>
      <c r="D23" s="50">
        <v>8.6197094873143532E-2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0.12524888558965971</v>
      </c>
      <c r="D24" s="50">
        <v>0.12505830011802527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9.3068383680187522E-2</v>
      </c>
      <c r="D25" s="50">
        <v>9.5084671919867067E-2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9.189352505137989E-2</v>
      </c>
      <c r="D26" s="50">
        <v>9.2200520579693621E-2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0.14880033646225732</v>
      </c>
      <c r="D27" s="50">
        <v>0.14873325676760429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0.19568314922333443</v>
      </c>
      <c r="D28" s="50">
        <v>0.19519655364173619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0.10986264941172749</v>
      </c>
      <c r="D29" s="50">
        <v>0.10932710195400409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5.9718539018367649E-2</v>
      </c>
      <c r="D30" s="50">
        <v>6.1061955383427804E-2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0.12495240263779395</v>
      </c>
      <c r="D31" s="50">
        <v>0.12482805973280285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8.0094540957295957E-2</v>
      </c>
      <c r="D32" s="50">
        <v>8.0499838029913784E-2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6.464869387057634E-2</v>
      </c>
      <c r="D33" s="50">
        <v>6.4543626707500412E-2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9.9123841516797415E-2</v>
      </c>
      <c r="D34" s="50">
        <v>9.9083684043356768E-2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0.25794309974143337</v>
      </c>
      <c r="D35" s="50">
        <v>0.2570318124594807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9.2989135481076637E-2</v>
      </c>
      <c r="D36" s="50">
        <v>9.2813064701745093E-2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0.16325912013973254</v>
      </c>
      <c r="D37" s="50">
        <v>0.16276956100529832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0.34863809047816652</v>
      </c>
      <c r="D38" s="50">
        <v>0.35098817408246152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0.2105624372018271</v>
      </c>
      <c r="D39" s="50">
        <v>0.21048944566655425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0.1051759170478923</v>
      </c>
      <c r="D40" s="50">
        <v>0.10491381619639095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7.5036755995726109E-2</v>
      </c>
      <c r="D41" s="50">
        <v>7.5507906841592948E-2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7.0965925857511436E-2</v>
      </c>
      <c r="D42" s="50">
        <v>7.1427199760887641E-2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0.27031176540287899</v>
      </c>
      <c r="D43" s="50">
        <v>0.27025691320458312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0.27031176540287899</v>
      </c>
      <c r="D44" s="50">
        <v>0.27025691320458312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0.27031176540287899</v>
      </c>
      <c r="D45" s="50">
        <v>0.27025691320458312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0.18019810400355518</v>
      </c>
      <c r="D46" s="50">
        <v>0.17952442796244714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0.14852880314989778</v>
      </c>
      <c r="D47" s="50">
        <v>0.1489048422121883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0.12807052845832562</v>
      </c>
      <c r="D48" s="50">
        <v>0.12814085790673502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7.1971045455145377E-2</v>
      </c>
      <c r="D49" s="50">
        <v>7.3309974050648777E-2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0.1402974247558654</v>
      </c>
      <c r="D50" s="50">
        <v>0.14203499022678379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6.7951866603632671E-2</v>
      </c>
      <c r="D51" s="50">
        <v>6.7963837621317441E-2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7.6066840312757886E-2</v>
      </c>
      <c r="D52" s="50">
        <v>7.6630671226391917E-2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0.16180966339512773</v>
      </c>
      <c r="D53" s="50">
        <v>0.16122935716747544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0.139974875285126</v>
      </c>
      <c r="D54" s="50">
        <v>0.1409791475775109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0.11894030021599482</v>
      </c>
      <c r="D55" s="50">
        <v>0.11906502552809171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0.21888279022468182</v>
      </c>
      <c r="D56" s="50">
        <v>0.22174033251896846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0.10924515162616896</v>
      </c>
      <c r="D57" s="50">
        <v>0.10982204441870937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0.10829941944687764</v>
      </c>
      <c r="D58" s="50">
        <v>0.10837942690345474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5.3656126936197077E-2</v>
      </c>
      <c r="D59" s="50">
        <v>5.3660587288956209E-2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0.23281583626548161</v>
      </c>
      <c r="D60" s="50">
        <v>0.23278454708683377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0.10297182646203634</v>
      </c>
      <c r="D61" s="58">
        <v>0.1035910838311126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0.21368327712156207</v>
      </c>
      <c r="D62" s="58">
        <v>0.21446147252814271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0.11180978695473909</v>
      </c>
      <c r="D63" s="58">
        <v>0.11153953636468242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0.13706908684168312</v>
      </c>
      <c r="D64" s="58">
        <v>0.13762782175213631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7.6749462503562654E-2</v>
      </c>
      <c r="D65" s="58">
        <v>7.6963427396091438E-2</v>
      </c>
      <c r="E65" s="55">
        <v>0</v>
      </c>
      <c r="F65" s="56">
        <v>0</v>
      </c>
    </row>
    <row r="66" spans="1:6" x14ac:dyDescent="0.25">
      <c r="A66" s="54" t="s">
        <v>160</v>
      </c>
      <c r="B66" s="49" t="s">
        <v>162</v>
      </c>
      <c r="C66" s="39">
        <v>0.12135155535247344</v>
      </c>
      <c r="D66" s="58">
        <v>0.12168986355232549</v>
      </c>
      <c r="E66" s="55">
        <v>1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0.13562292846898</v>
      </c>
      <c r="D67" s="50">
        <v>0.13534689913960757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6.5068030776486097E-2</v>
      </c>
      <c r="D68" s="50">
        <v>6.5100734647458622E-2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8.0004076583354136E-2</v>
      </c>
      <c r="D69" s="50">
        <v>7.9994654767693879E-2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0.16550050332109456</v>
      </c>
      <c r="D70" s="50">
        <v>0.16495311087828776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6.3307944332455499E-2</v>
      </c>
      <c r="D71" s="50">
        <v>6.328373847009551E-2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0.19194633793026611</v>
      </c>
      <c r="D72" s="50">
        <v>0.19194038198875071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6.7081130804035993E-2</v>
      </c>
      <c r="D73" s="50">
        <v>6.7215802578585074E-2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0.19112753124448531</v>
      </c>
      <c r="D74" s="50">
        <v>0.1914163541772515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9.079850504101146E-2</v>
      </c>
      <c r="D75" s="50">
        <v>9.2571580151684429E-2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7.9120976801249687E-2</v>
      </c>
      <c r="D76" s="50">
        <v>7.8925353280734509E-2</v>
      </c>
      <c r="E76" s="55">
        <v>0</v>
      </c>
      <c r="F76" s="56">
        <v>0</v>
      </c>
    </row>
    <row r="77" spans="1:6" x14ac:dyDescent="0.25">
      <c r="A77" s="54" t="s">
        <v>183</v>
      </c>
      <c r="B77" s="59" t="s">
        <v>184</v>
      </c>
      <c r="C77" s="39">
        <v>0.19646716064866565</v>
      </c>
      <c r="D77" s="50">
        <v>0.1966111669727654</v>
      </c>
      <c r="E77" s="55">
        <v>0</v>
      </c>
      <c r="F77" s="56">
        <v>0</v>
      </c>
    </row>
    <row r="78" spans="1:6" x14ac:dyDescent="0.25">
      <c r="A78" s="54" t="s">
        <v>185</v>
      </c>
      <c r="B78" s="49" t="s">
        <v>186</v>
      </c>
      <c r="C78" s="39">
        <v>5.7384406050994964E-2</v>
      </c>
      <c r="D78" s="50">
        <v>5.7311783248670964E-2</v>
      </c>
      <c r="E78" s="55">
        <v>0</v>
      </c>
      <c r="F78" s="56">
        <v>0</v>
      </c>
    </row>
    <row r="79" spans="1:6" x14ac:dyDescent="0.25">
      <c r="A79" s="54" t="s">
        <v>187</v>
      </c>
      <c r="B79" s="49" t="s">
        <v>188</v>
      </c>
      <c r="C79" s="39">
        <v>0.17563619378320416</v>
      </c>
      <c r="D79" s="50">
        <v>0.17514132562945073</v>
      </c>
      <c r="E79" s="55">
        <v>0</v>
      </c>
      <c r="F79" s="56">
        <v>0</v>
      </c>
    </row>
    <row r="80" spans="1:6" x14ac:dyDescent="0.25">
      <c r="A80" s="54" t="s">
        <v>189</v>
      </c>
      <c r="B80" s="49" t="s">
        <v>190</v>
      </c>
      <c r="C80" s="39">
        <v>0.1343045736692722</v>
      </c>
      <c r="D80" s="50">
        <v>0.13363372721345029</v>
      </c>
      <c r="E80" s="55">
        <v>0</v>
      </c>
      <c r="F80" s="56">
        <v>1</v>
      </c>
    </row>
    <row r="81" spans="1:6" x14ac:dyDescent="0.25">
      <c r="A81" s="54" t="s">
        <v>191</v>
      </c>
      <c r="B81" s="49" t="s">
        <v>192</v>
      </c>
      <c r="C81" s="39">
        <v>9.4688066719811767E-2</v>
      </c>
      <c r="D81" s="50">
        <v>9.512251626762791E-2</v>
      </c>
      <c r="E81" s="55">
        <v>0</v>
      </c>
      <c r="F81" s="56">
        <v>0</v>
      </c>
    </row>
    <row r="82" spans="1:6" x14ac:dyDescent="0.25">
      <c r="A82" s="54" t="s">
        <v>193</v>
      </c>
      <c r="B82" s="49" t="s">
        <v>194</v>
      </c>
      <c r="C82" s="39">
        <v>0.24910581946667243</v>
      </c>
      <c r="D82" s="50">
        <v>0.24882507788589889</v>
      </c>
      <c r="E82" s="55">
        <v>0</v>
      </c>
      <c r="F82" s="56">
        <v>0</v>
      </c>
    </row>
    <row r="83" spans="1:6" x14ac:dyDescent="0.25">
      <c r="A83" s="54" t="s">
        <v>195</v>
      </c>
      <c r="B83" s="49" t="s">
        <v>196</v>
      </c>
      <c r="C83" s="39">
        <v>0.10531888113092266</v>
      </c>
      <c r="D83" s="50">
        <v>0.10674044970525243</v>
      </c>
      <c r="E83" s="55">
        <v>0</v>
      </c>
      <c r="F83" s="56">
        <v>0</v>
      </c>
    </row>
    <row r="84" spans="1:6" x14ac:dyDescent="0.25">
      <c r="A84" s="54" t="s">
        <v>197</v>
      </c>
      <c r="B84" s="49" t="s">
        <v>198</v>
      </c>
      <c r="C84" s="39">
        <v>0.12173642127201481</v>
      </c>
      <c r="D84" s="50">
        <v>0.12144459167230033</v>
      </c>
      <c r="E84" s="55">
        <v>0</v>
      </c>
      <c r="F84" s="56">
        <v>0</v>
      </c>
    </row>
    <row r="85" spans="1:6" x14ac:dyDescent="0.25">
      <c r="A85" s="54" t="s">
        <v>199</v>
      </c>
      <c r="B85" s="49" t="s">
        <v>200</v>
      </c>
      <c r="C85" s="39">
        <v>0.18066183068041777</v>
      </c>
      <c r="D85" s="50">
        <v>0.17993934942427414</v>
      </c>
      <c r="E85" s="55">
        <v>0</v>
      </c>
      <c r="F85" s="56">
        <v>0</v>
      </c>
    </row>
    <row r="86" spans="1:6" x14ac:dyDescent="0.25">
      <c r="A86" s="54" t="s">
        <v>201</v>
      </c>
      <c r="B86" s="49" t="s">
        <v>202</v>
      </c>
      <c r="C86" s="39">
        <v>8.8720485667974497E-2</v>
      </c>
      <c r="D86" s="50">
        <v>8.9550618618965364E-2</v>
      </c>
      <c r="E86" s="55">
        <v>0</v>
      </c>
      <c r="F86" s="56">
        <v>0</v>
      </c>
    </row>
    <row r="87" spans="1:6" x14ac:dyDescent="0.25">
      <c r="A87" s="54" t="s">
        <v>203</v>
      </c>
      <c r="B87" s="57" t="s">
        <v>204</v>
      </c>
      <c r="C87" s="39">
        <v>0.19237262823066617</v>
      </c>
      <c r="D87" s="50">
        <v>0.19449285533801619</v>
      </c>
      <c r="E87" s="55">
        <v>0</v>
      </c>
      <c r="F87" s="56">
        <v>0</v>
      </c>
    </row>
    <row r="88" spans="1:6" x14ac:dyDescent="0.25">
      <c r="A88" s="54" t="s">
        <v>205</v>
      </c>
      <c r="B88" s="57" t="s">
        <v>206</v>
      </c>
      <c r="C88" s="39">
        <v>6.8973011674614185E-2</v>
      </c>
      <c r="D88" s="50">
        <v>6.9331610232479787E-2</v>
      </c>
      <c r="E88" s="55">
        <v>0</v>
      </c>
      <c r="F88" s="56">
        <v>0</v>
      </c>
    </row>
    <row r="89" spans="1:6" x14ac:dyDescent="0.25">
      <c r="A89" s="54" t="s">
        <v>207</v>
      </c>
      <c r="B89" s="57" t="s">
        <v>208</v>
      </c>
      <c r="C89" s="39">
        <v>0.12323673296978659</v>
      </c>
      <c r="D89" s="50">
        <v>0.12464933492569696</v>
      </c>
      <c r="E89" s="55">
        <v>0</v>
      </c>
      <c r="F89" s="56">
        <v>0</v>
      </c>
    </row>
    <row r="90" spans="1:6" x14ac:dyDescent="0.25">
      <c r="A90" s="54" t="s">
        <v>209</v>
      </c>
      <c r="B90" s="57" t="s">
        <v>210</v>
      </c>
      <c r="C90" s="39">
        <v>0.15038299828603516</v>
      </c>
      <c r="D90" s="50">
        <v>0.15037739737579828</v>
      </c>
      <c r="E90" s="55">
        <v>0</v>
      </c>
      <c r="F90" s="56">
        <v>0</v>
      </c>
    </row>
    <row r="91" spans="1:6" x14ac:dyDescent="0.25">
      <c r="A91" s="54" t="s">
        <v>211</v>
      </c>
      <c r="B91" s="57" t="s">
        <v>212</v>
      </c>
      <c r="C91" s="39">
        <v>0.11637685838816988</v>
      </c>
      <c r="D91" s="50">
        <v>0.11778635859788156</v>
      </c>
      <c r="E91" s="55">
        <v>0</v>
      </c>
      <c r="F91" s="56">
        <v>0</v>
      </c>
    </row>
    <row r="92" spans="1:6" x14ac:dyDescent="0.25">
      <c r="A92" s="54" t="s">
        <v>213</v>
      </c>
      <c r="B92" s="57" t="s">
        <v>214</v>
      </c>
      <c r="C92" s="39">
        <v>9.4707590889120799E-2</v>
      </c>
      <c r="D92" s="50">
        <v>9.4388095012505405E-2</v>
      </c>
      <c r="E92" s="55">
        <v>0</v>
      </c>
      <c r="F92" s="56">
        <v>0</v>
      </c>
    </row>
    <row r="93" spans="1:6" x14ac:dyDescent="0.25">
      <c r="A93" s="54" t="s">
        <v>215</v>
      </c>
      <c r="B93" s="57" t="s">
        <v>216</v>
      </c>
      <c r="C93" s="39">
        <v>0.27031176540287899</v>
      </c>
      <c r="D93" s="50">
        <v>0.27025691320458312</v>
      </c>
      <c r="E93" s="55">
        <v>0</v>
      </c>
      <c r="F93" s="56">
        <v>0</v>
      </c>
    </row>
    <row r="94" spans="1:6" x14ac:dyDescent="0.25">
      <c r="A94" s="54" t="s">
        <v>217</v>
      </c>
      <c r="B94" s="57" t="s">
        <v>218</v>
      </c>
      <c r="C94" s="39">
        <v>0.11063288683467604</v>
      </c>
      <c r="D94" s="50">
        <v>0.11065375522073335</v>
      </c>
      <c r="E94" s="55">
        <v>0</v>
      </c>
      <c r="F94" s="56">
        <v>0</v>
      </c>
    </row>
    <row r="95" spans="1:6" x14ac:dyDescent="0.25">
      <c r="A95" s="54" t="s">
        <v>219</v>
      </c>
      <c r="B95" s="49" t="s">
        <v>220</v>
      </c>
      <c r="C95" s="39">
        <v>0.1034789088892747</v>
      </c>
      <c r="D95" s="50">
        <v>0.103446674407617</v>
      </c>
      <c r="E95" s="55">
        <v>0</v>
      </c>
      <c r="F95" s="56">
        <v>1</v>
      </c>
    </row>
    <row r="96" spans="1:6" x14ac:dyDescent="0.25">
      <c r="A96" s="54" t="s">
        <v>221</v>
      </c>
      <c r="B96" s="49" t="s">
        <v>222</v>
      </c>
      <c r="C96" s="39">
        <v>0.1899664111485127</v>
      </c>
      <c r="D96" s="50">
        <v>0.19037366434053238</v>
      </c>
      <c r="E96" s="55">
        <v>0</v>
      </c>
      <c r="F96" s="56">
        <v>0</v>
      </c>
    </row>
    <row r="97" spans="1:6" x14ac:dyDescent="0.25">
      <c r="A97" s="54" t="s">
        <v>223</v>
      </c>
      <c r="B97" s="49" t="s">
        <v>224</v>
      </c>
      <c r="C97" s="39">
        <v>0.14435848678813396</v>
      </c>
      <c r="D97" s="50">
        <v>0.14434157187663638</v>
      </c>
      <c r="E97" s="55">
        <v>0</v>
      </c>
      <c r="F97" s="56">
        <v>0</v>
      </c>
    </row>
    <row r="98" spans="1:6" x14ac:dyDescent="0.25">
      <c r="A98" s="54" t="s">
        <v>225</v>
      </c>
      <c r="B98" s="49" t="s">
        <v>226</v>
      </c>
      <c r="C98" s="39">
        <v>0.1298813795641999</v>
      </c>
      <c r="D98" s="50">
        <v>0.1299657704909461</v>
      </c>
      <c r="E98" s="55">
        <v>0</v>
      </c>
      <c r="F98" s="56">
        <v>0</v>
      </c>
    </row>
    <row r="99" spans="1:6" x14ac:dyDescent="0.25">
      <c r="A99" s="54" t="s">
        <v>227</v>
      </c>
      <c r="B99" s="57" t="s">
        <v>228</v>
      </c>
      <c r="C99" s="39">
        <v>0.22661712474925663</v>
      </c>
      <c r="D99" s="50">
        <v>0.22644852540942667</v>
      </c>
      <c r="E99" s="55">
        <v>0</v>
      </c>
      <c r="F99" s="56">
        <v>0</v>
      </c>
    </row>
    <row r="100" spans="1:6" x14ac:dyDescent="0.25">
      <c r="A100" s="54" t="s">
        <v>229</v>
      </c>
      <c r="B100" s="49" t="s">
        <v>230</v>
      </c>
      <c r="C100" s="39">
        <v>0.28719160838278984</v>
      </c>
      <c r="D100" s="50">
        <v>0.2872211018410612</v>
      </c>
      <c r="E100" s="55">
        <v>0</v>
      </c>
      <c r="F100" s="56">
        <v>0</v>
      </c>
    </row>
    <row r="101" spans="1:6" x14ac:dyDescent="0.25">
      <c r="A101" s="54" t="s">
        <v>231</v>
      </c>
      <c r="B101" s="49" t="s">
        <v>232</v>
      </c>
      <c r="C101" s="39">
        <v>0.15005779599060393</v>
      </c>
      <c r="D101" s="50">
        <v>0.15005646793154498</v>
      </c>
      <c r="E101" s="55">
        <v>0</v>
      </c>
      <c r="F101" s="56">
        <v>0</v>
      </c>
    </row>
    <row r="102" spans="1:6" x14ac:dyDescent="0.25">
      <c r="A102" s="54" t="s">
        <v>233</v>
      </c>
      <c r="B102" s="49" t="s">
        <v>234</v>
      </c>
      <c r="C102" s="39">
        <v>4.969731632638362E-2</v>
      </c>
      <c r="D102" s="50">
        <v>4.9637433792434356E-2</v>
      </c>
      <c r="E102" s="55">
        <v>0</v>
      </c>
      <c r="F102" s="56">
        <v>0</v>
      </c>
    </row>
    <row r="103" spans="1:6" x14ac:dyDescent="0.25">
      <c r="A103" s="54" t="s">
        <v>235</v>
      </c>
      <c r="B103" s="49" t="s">
        <v>236</v>
      </c>
      <c r="C103" s="39">
        <v>6.4758435338643061E-2</v>
      </c>
      <c r="D103" s="50">
        <v>6.4763759915787131E-2</v>
      </c>
      <c r="E103" s="55">
        <v>0</v>
      </c>
      <c r="F103" s="56">
        <v>0</v>
      </c>
    </row>
    <row r="104" spans="1:6" x14ac:dyDescent="0.25">
      <c r="A104" s="54" t="s">
        <v>237</v>
      </c>
      <c r="B104" s="49" t="s">
        <v>238</v>
      </c>
      <c r="C104" s="39">
        <v>5.9769945374873241E-2</v>
      </c>
      <c r="D104" s="50">
        <v>5.9769355914397852E-2</v>
      </c>
      <c r="E104" s="55">
        <v>0</v>
      </c>
      <c r="F104" s="56">
        <v>0</v>
      </c>
    </row>
    <row r="105" spans="1:6" x14ac:dyDescent="0.25">
      <c r="A105" s="54" t="s">
        <v>239</v>
      </c>
      <c r="B105" s="49" t="s">
        <v>240</v>
      </c>
      <c r="C105" s="39">
        <v>0.20975583043603693</v>
      </c>
      <c r="D105" s="50">
        <v>0.21064960945513744</v>
      </c>
      <c r="E105" s="55">
        <v>0</v>
      </c>
      <c r="F105" s="56">
        <v>0</v>
      </c>
    </row>
    <row r="106" spans="1:6" x14ac:dyDescent="0.25">
      <c r="A106" s="54" t="s">
        <v>241</v>
      </c>
      <c r="B106" s="49" t="s">
        <v>242</v>
      </c>
      <c r="C106" s="39">
        <v>0.15637761674894371</v>
      </c>
      <c r="D106" s="50">
        <v>0.15579312199233772</v>
      </c>
      <c r="E106" s="55">
        <v>0</v>
      </c>
      <c r="F106" s="56">
        <v>0</v>
      </c>
    </row>
    <row r="107" spans="1:6" x14ac:dyDescent="0.25">
      <c r="A107" s="54" t="s">
        <v>243</v>
      </c>
      <c r="B107" s="49" t="s">
        <v>244</v>
      </c>
      <c r="C107" s="39">
        <v>0.21963192883095045</v>
      </c>
      <c r="D107" s="50">
        <v>0.21948973649002096</v>
      </c>
      <c r="E107" s="55">
        <v>0</v>
      </c>
      <c r="F107" s="56">
        <v>0</v>
      </c>
    </row>
    <row r="108" spans="1:6" x14ac:dyDescent="0.25">
      <c r="A108" s="54" t="s">
        <v>245</v>
      </c>
      <c r="B108" s="57" t="s">
        <v>246</v>
      </c>
      <c r="C108" s="39">
        <v>0.27031176540287899</v>
      </c>
      <c r="D108" s="50">
        <v>0.27025691320458312</v>
      </c>
      <c r="E108" s="55">
        <v>0</v>
      </c>
      <c r="F108" s="56">
        <v>0</v>
      </c>
    </row>
    <row r="109" spans="1:6" x14ac:dyDescent="0.25">
      <c r="A109" s="54" t="s">
        <v>247</v>
      </c>
      <c r="B109" s="49" t="s">
        <v>248</v>
      </c>
      <c r="C109" s="39">
        <v>0.27031176540287899</v>
      </c>
      <c r="D109" s="50">
        <v>0.27025691320458312</v>
      </c>
      <c r="E109" s="55">
        <v>0</v>
      </c>
      <c r="F109" s="56">
        <v>0</v>
      </c>
    </row>
    <row r="110" spans="1:6" x14ac:dyDescent="0.25">
      <c r="A110" s="54" t="s">
        <v>249</v>
      </c>
      <c r="B110" s="57" t="s">
        <v>250</v>
      </c>
      <c r="C110" s="39">
        <v>0.27031176540287899</v>
      </c>
      <c r="D110" s="50">
        <v>0.27025691320458312</v>
      </c>
      <c r="E110" s="55">
        <v>0</v>
      </c>
      <c r="F110" s="56">
        <v>0</v>
      </c>
    </row>
    <row r="111" spans="1:6" x14ac:dyDescent="0.25">
      <c r="A111" s="54" t="s">
        <v>251</v>
      </c>
      <c r="B111" s="49" t="s">
        <v>252</v>
      </c>
      <c r="C111" s="39">
        <v>0.27031176540287899</v>
      </c>
      <c r="D111" s="50">
        <v>0.27025691320458312</v>
      </c>
      <c r="E111" s="55">
        <v>0</v>
      </c>
      <c r="F111" s="56">
        <v>0</v>
      </c>
    </row>
    <row r="112" spans="1:6" x14ac:dyDescent="0.25">
      <c r="A112" s="54" t="s">
        <v>253</v>
      </c>
      <c r="B112" s="49" t="s">
        <v>254</v>
      </c>
      <c r="C112" s="39">
        <v>8.910834896924337E-2</v>
      </c>
      <c r="D112" s="50">
        <v>8.9564755656865974E-2</v>
      </c>
      <c r="E112" s="55">
        <v>0</v>
      </c>
      <c r="F112" s="56">
        <v>0</v>
      </c>
    </row>
    <row r="113" spans="1:6" x14ac:dyDescent="0.25">
      <c r="A113" s="54" t="s">
        <v>255</v>
      </c>
      <c r="B113" s="49" t="s">
        <v>256</v>
      </c>
      <c r="C113" s="39">
        <v>6.1235430726967154E-2</v>
      </c>
      <c r="D113" s="50">
        <v>6.2034825509365406E-2</v>
      </c>
      <c r="E113" s="55">
        <v>0</v>
      </c>
      <c r="F113" s="56">
        <v>0</v>
      </c>
    </row>
    <row r="114" spans="1:6" x14ac:dyDescent="0.25">
      <c r="A114" s="54" t="s">
        <v>257</v>
      </c>
      <c r="B114" s="49" t="s">
        <v>258</v>
      </c>
      <c r="C114" s="39">
        <v>0.18658713758873668</v>
      </c>
      <c r="D114" s="50">
        <v>0.18658032168583666</v>
      </c>
      <c r="E114" s="55">
        <v>0</v>
      </c>
      <c r="F114" s="56">
        <v>0</v>
      </c>
    </row>
    <row r="115" spans="1:6" x14ac:dyDescent="0.25">
      <c r="A115" s="54" t="s">
        <v>259</v>
      </c>
      <c r="B115" s="49" t="s">
        <v>260</v>
      </c>
      <c r="C115" s="39">
        <v>0.24627966145656238</v>
      </c>
      <c r="D115" s="50">
        <v>0.24612240953101377</v>
      </c>
      <c r="E115" s="55">
        <v>0</v>
      </c>
      <c r="F115" s="56">
        <v>0</v>
      </c>
    </row>
    <row r="116" spans="1:6" x14ac:dyDescent="0.25">
      <c r="A116" s="54" t="s">
        <v>261</v>
      </c>
      <c r="B116" s="49" t="s">
        <v>262</v>
      </c>
      <c r="C116" s="39">
        <v>0.21023997025789334</v>
      </c>
      <c r="D116" s="50">
        <v>0.21080834860935541</v>
      </c>
      <c r="E116" s="55">
        <v>0</v>
      </c>
      <c r="F116" s="56">
        <v>0</v>
      </c>
    </row>
    <row r="117" spans="1:6" x14ac:dyDescent="0.25">
      <c r="A117" s="54" t="s">
        <v>263</v>
      </c>
      <c r="B117" s="49" t="s">
        <v>264</v>
      </c>
      <c r="C117" s="39">
        <v>0.10056814150919346</v>
      </c>
      <c r="D117" s="50">
        <v>0.10072016678821577</v>
      </c>
      <c r="E117" s="55">
        <v>0</v>
      </c>
      <c r="F117" s="56">
        <v>0</v>
      </c>
    </row>
    <row r="118" spans="1:6" x14ac:dyDescent="0.25">
      <c r="A118" s="54" t="s">
        <v>265</v>
      </c>
      <c r="B118" s="49" t="s">
        <v>266</v>
      </c>
      <c r="C118" s="39">
        <v>0.18979314342703135</v>
      </c>
      <c r="D118" s="50">
        <v>0.18980474919623461</v>
      </c>
      <c r="E118" s="55">
        <v>0</v>
      </c>
      <c r="F118" s="56">
        <v>0</v>
      </c>
    </row>
    <row r="119" spans="1:6" x14ac:dyDescent="0.25">
      <c r="A119" s="54" t="s">
        <v>267</v>
      </c>
      <c r="B119" s="49" t="s">
        <v>268</v>
      </c>
      <c r="C119" s="39">
        <v>0.17995688240869534</v>
      </c>
      <c r="D119" s="50">
        <v>0.18070260620276873</v>
      </c>
      <c r="E119" s="55">
        <v>0</v>
      </c>
      <c r="F119" s="56">
        <v>0</v>
      </c>
    </row>
    <row r="120" spans="1:6" x14ac:dyDescent="0.25">
      <c r="A120" s="54" t="s">
        <v>269</v>
      </c>
      <c r="B120" s="49" t="s">
        <v>270</v>
      </c>
      <c r="C120" s="39">
        <v>0.12993220167611835</v>
      </c>
      <c r="D120" s="50">
        <v>0.12953683585900835</v>
      </c>
      <c r="E120" s="55">
        <v>0</v>
      </c>
      <c r="F120" s="56">
        <v>0</v>
      </c>
    </row>
    <row r="121" spans="1:6" x14ac:dyDescent="0.25">
      <c r="A121" s="54" t="s">
        <v>271</v>
      </c>
      <c r="B121" s="49" t="s">
        <v>272</v>
      </c>
      <c r="C121" s="39">
        <v>5.2951718874751877E-2</v>
      </c>
      <c r="D121" s="50">
        <v>5.3028505050954799E-2</v>
      </c>
      <c r="E121" s="55">
        <v>0</v>
      </c>
      <c r="F121" s="56">
        <v>0</v>
      </c>
    </row>
    <row r="122" spans="1:6" x14ac:dyDescent="0.25">
      <c r="A122" s="54" t="s">
        <v>273</v>
      </c>
      <c r="B122" s="49" t="s">
        <v>274</v>
      </c>
      <c r="C122" s="39">
        <v>0.10719768748099535</v>
      </c>
      <c r="D122" s="50">
        <v>0.10714443889596824</v>
      </c>
      <c r="E122" s="55">
        <v>0</v>
      </c>
      <c r="F122" s="56">
        <v>0</v>
      </c>
    </row>
    <row r="123" spans="1:6" x14ac:dyDescent="0.25">
      <c r="A123" s="54" t="s">
        <v>275</v>
      </c>
      <c r="B123" s="49" t="s">
        <v>276</v>
      </c>
      <c r="C123" s="39">
        <v>0.19972325235339872</v>
      </c>
      <c r="D123" s="50">
        <v>0.20019472908443794</v>
      </c>
      <c r="E123" s="55">
        <v>0</v>
      </c>
      <c r="F123" s="56">
        <v>0</v>
      </c>
    </row>
    <row r="124" spans="1:6" x14ac:dyDescent="0.25">
      <c r="A124" s="54" t="s">
        <v>277</v>
      </c>
      <c r="B124" s="49" t="s">
        <v>278</v>
      </c>
      <c r="C124" s="39">
        <v>0.10168007141228687</v>
      </c>
      <c r="D124" s="50">
        <v>0.10155932813111787</v>
      </c>
      <c r="E124" s="55">
        <v>0</v>
      </c>
      <c r="F124" s="56">
        <v>0</v>
      </c>
    </row>
    <row r="125" spans="1:6" x14ac:dyDescent="0.25">
      <c r="A125" s="54" t="s">
        <v>279</v>
      </c>
      <c r="B125" s="49" t="s">
        <v>280</v>
      </c>
      <c r="C125" s="39">
        <v>0.10869762813846258</v>
      </c>
      <c r="D125" s="50">
        <v>0.10870749869300184</v>
      </c>
      <c r="E125" s="55">
        <v>0</v>
      </c>
      <c r="F125" s="56">
        <v>0</v>
      </c>
    </row>
    <row r="126" spans="1:6" x14ac:dyDescent="0.25">
      <c r="A126" s="54" t="s">
        <v>281</v>
      </c>
      <c r="B126" s="49" t="s">
        <v>282</v>
      </c>
      <c r="C126" s="39">
        <v>6.5692000289255786E-2</v>
      </c>
      <c r="D126" s="50">
        <v>6.6123007778173482E-2</v>
      </c>
      <c r="E126" s="55">
        <v>0</v>
      </c>
      <c r="F126" s="56">
        <v>0</v>
      </c>
    </row>
    <row r="127" spans="1:6" x14ac:dyDescent="0.25">
      <c r="A127" s="54" t="s">
        <v>283</v>
      </c>
      <c r="B127" s="57" t="s">
        <v>284</v>
      </c>
      <c r="C127" s="39">
        <v>0.14072654883273206</v>
      </c>
      <c r="D127" s="50">
        <v>0.14058724780120399</v>
      </c>
      <c r="E127" s="55">
        <v>0</v>
      </c>
      <c r="F127" s="56">
        <v>0</v>
      </c>
    </row>
    <row r="128" spans="1:6" x14ac:dyDescent="0.25">
      <c r="A128" s="54" t="s">
        <v>285</v>
      </c>
      <c r="B128" s="60" t="s">
        <v>286</v>
      </c>
      <c r="C128" s="39">
        <v>0.39243503584305289</v>
      </c>
      <c r="D128" s="50">
        <v>0.39245767425604694</v>
      </c>
      <c r="E128" s="55">
        <v>0</v>
      </c>
      <c r="F128" s="56">
        <v>0</v>
      </c>
    </row>
    <row r="129" spans="1:6" x14ac:dyDescent="0.25">
      <c r="A129" s="54" t="s">
        <v>287</v>
      </c>
      <c r="B129" s="57" t="s">
        <v>288</v>
      </c>
      <c r="C129" s="39">
        <v>0.15553158236969752</v>
      </c>
      <c r="D129" s="50">
        <v>0.15727048250677167</v>
      </c>
      <c r="E129" s="55">
        <v>0</v>
      </c>
      <c r="F129" s="56">
        <v>0</v>
      </c>
    </row>
    <row r="130" spans="1:6" x14ac:dyDescent="0.25">
      <c r="A130" s="54" t="s">
        <v>289</v>
      </c>
      <c r="B130" s="49" t="s">
        <v>290</v>
      </c>
      <c r="C130" s="39">
        <v>9.6949938372099836E-2</v>
      </c>
      <c r="D130" s="50">
        <v>9.800577736915847E-2</v>
      </c>
      <c r="E130" s="55">
        <v>0</v>
      </c>
      <c r="F130" s="56">
        <v>0</v>
      </c>
    </row>
    <row r="131" spans="1:6" x14ac:dyDescent="0.25">
      <c r="A131" s="54" t="s">
        <v>291</v>
      </c>
      <c r="B131" s="49" t="s">
        <v>292</v>
      </c>
      <c r="C131" s="39">
        <v>7.6427776415968943E-2</v>
      </c>
      <c r="D131" s="50">
        <v>7.6453659043597216E-2</v>
      </c>
      <c r="E131" s="55">
        <v>0</v>
      </c>
      <c r="F131" s="56">
        <v>0</v>
      </c>
    </row>
    <row r="132" spans="1:6" x14ac:dyDescent="0.25">
      <c r="A132" s="54" t="s">
        <v>293</v>
      </c>
      <c r="B132" s="57" t="s">
        <v>294</v>
      </c>
      <c r="C132" s="39">
        <v>4.5797684050914764E-2</v>
      </c>
      <c r="D132" s="50">
        <v>4.6317924562520686E-2</v>
      </c>
      <c r="E132" s="55">
        <v>0</v>
      </c>
      <c r="F132" s="56">
        <v>0</v>
      </c>
    </row>
    <row r="133" spans="1:6" x14ac:dyDescent="0.25">
      <c r="A133" s="54" t="s">
        <v>295</v>
      </c>
      <c r="B133" s="49" t="s">
        <v>296</v>
      </c>
      <c r="C133" s="39">
        <v>0.19845643406981905</v>
      </c>
      <c r="D133" s="50">
        <v>0.19924332719026266</v>
      </c>
      <c r="E133" s="55">
        <v>0</v>
      </c>
      <c r="F133" s="56">
        <v>0</v>
      </c>
    </row>
    <row r="134" spans="1:6" x14ac:dyDescent="0.25">
      <c r="A134" s="54" t="s">
        <v>297</v>
      </c>
      <c r="B134" s="49" t="s">
        <v>298</v>
      </c>
      <c r="C134" s="39">
        <v>0.10905766647352449</v>
      </c>
      <c r="D134" s="50">
        <v>0.10902039914254973</v>
      </c>
      <c r="E134" s="55">
        <v>0</v>
      </c>
      <c r="F134" s="56">
        <v>0</v>
      </c>
    </row>
    <row r="135" spans="1:6" x14ac:dyDescent="0.25">
      <c r="A135" s="54" t="s">
        <v>299</v>
      </c>
      <c r="B135" s="49" t="s">
        <v>300</v>
      </c>
      <c r="C135" s="39">
        <v>0.27582847476636513</v>
      </c>
      <c r="D135" s="50">
        <v>0.27577202873979195</v>
      </c>
      <c r="E135" s="55">
        <v>0</v>
      </c>
      <c r="F135" s="56">
        <v>0</v>
      </c>
    </row>
    <row r="136" spans="1:6" x14ac:dyDescent="0.25">
      <c r="A136" s="54" t="s">
        <v>301</v>
      </c>
      <c r="B136" s="49" t="s">
        <v>302</v>
      </c>
      <c r="C136" s="39">
        <v>0.23833839437599549</v>
      </c>
      <c r="D136" s="50">
        <v>0.23865370980842679</v>
      </c>
      <c r="E136" s="55">
        <v>0</v>
      </c>
      <c r="F136" s="56">
        <v>0</v>
      </c>
    </row>
    <row r="137" spans="1:6" x14ac:dyDescent="0.25">
      <c r="A137" s="54" t="s">
        <v>303</v>
      </c>
      <c r="B137" s="49" t="s">
        <v>304</v>
      </c>
      <c r="C137" s="39">
        <v>0.22821875173037423</v>
      </c>
      <c r="D137" s="50">
        <v>0.2286206249302673</v>
      </c>
      <c r="E137" s="55">
        <v>0</v>
      </c>
      <c r="F137" s="56">
        <v>0</v>
      </c>
    </row>
    <row r="138" spans="1:6" x14ac:dyDescent="0.25">
      <c r="A138" s="54" t="s">
        <v>305</v>
      </c>
      <c r="B138" s="57" t="s">
        <v>306</v>
      </c>
      <c r="C138" s="39">
        <v>0.16334083642475583</v>
      </c>
      <c r="D138" s="50">
        <v>0.16374605191424171</v>
      </c>
      <c r="E138" s="55">
        <v>0</v>
      </c>
      <c r="F138" s="56">
        <v>0</v>
      </c>
    </row>
    <row r="139" spans="1:6" x14ac:dyDescent="0.25">
      <c r="A139" s="54" t="s">
        <v>307</v>
      </c>
      <c r="B139" s="57" t="s">
        <v>308</v>
      </c>
      <c r="C139" s="39">
        <v>0.35182436250855587</v>
      </c>
      <c r="D139" s="50">
        <v>0.35034014492291732</v>
      </c>
      <c r="E139" s="55">
        <v>0</v>
      </c>
      <c r="F139" s="56">
        <v>0</v>
      </c>
    </row>
    <row r="140" spans="1:6" x14ac:dyDescent="0.25">
      <c r="A140" s="54" t="s">
        <v>309</v>
      </c>
      <c r="B140" s="49" t="s">
        <v>310</v>
      </c>
      <c r="C140" s="39">
        <v>0.34681197761566485</v>
      </c>
      <c r="D140" s="50">
        <v>0.34532166373913664</v>
      </c>
      <c r="E140" s="55">
        <v>0</v>
      </c>
      <c r="F140" s="56">
        <v>0</v>
      </c>
    </row>
    <row r="141" spans="1:6" x14ac:dyDescent="0.25">
      <c r="A141" s="54" t="s">
        <v>311</v>
      </c>
      <c r="B141" s="49" t="s">
        <v>312</v>
      </c>
      <c r="C141" s="39">
        <v>0.26173984641490217</v>
      </c>
      <c r="D141" s="50">
        <v>0.26078766493609107</v>
      </c>
      <c r="E141" s="55">
        <v>0</v>
      </c>
      <c r="F141" s="56">
        <v>0</v>
      </c>
    </row>
    <row r="142" spans="1:6" x14ac:dyDescent="0.25">
      <c r="A142" s="54" t="s">
        <v>313</v>
      </c>
      <c r="B142" s="49" t="s">
        <v>314</v>
      </c>
      <c r="C142" s="39">
        <v>8.1053684144098984E-2</v>
      </c>
      <c r="D142" s="50">
        <v>8.1050148170971226E-2</v>
      </c>
      <c r="E142" s="55">
        <v>0</v>
      </c>
      <c r="F142" s="56">
        <v>0</v>
      </c>
    </row>
    <row r="143" spans="1:6" x14ac:dyDescent="0.25">
      <c r="A143" s="54" t="s">
        <v>315</v>
      </c>
      <c r="B143" s="49" t="s">
        <v>316</v>
      </c>
      <c r="C143" s="39">
        <v>4.099736900383931E-2</v>
      </c>
      <c r="D143" s="50">
        <v>4.089409018736908E-2</v>
      </c>
      <c r="E143" s="55">
        <v>0</v>
      </c>
      <c r="F143" s="56">
        <v>0</v>
      </c>
    </row>
    <row r="144" spans="1:6" x14ac:dyDescent="0.25">
      <c r="A144" s="61" t="s">
        <v>317</v>
      </c>
      <c r="B144" s="49" t="s">
        <v>318</v>
      </c>
      <c r="C144" s="39">
        <v>6.5318766499832231E-2</v>
      </c>
      <c r="D144" s="50">
        <v>6.5327378845780867E-2</v>
      </c>
      <c r="E144" s="55">
        <v>0</v>
      </c>
      <c r="F144" s="56">
        <v>1</v>
      </c>
    </row>
    <row r="145" spans="1:6" x14ac:dyDescent="0.25">
      <c r="A145" s="54" t="s">
        <v>319</v>
      </c>
      <c r="B145" s="49" t="s">
        <v>320</v>
      </c>
      <c r="C145" s="39">
        <v>0.44332464977506564</v>
      </c>
      <c r="D145" s="50">
        <v>0.44318180535877333</v>
      </c>
      <c r="E145" s="55">
        <v>0</v>
      </c>
      <c r="F145" s="56">
        <v>0</v>
      </c>
    </row>
    <row r="146" spans="1:6" x14ac:dyDescent="0.25">
      <c r="A146" s="54" t="s">
        <v>321</v>
      </c>
      <c r="B146" s="49" t="s">
        <v>322</v>
      </c>
      <c r="C146" s="39">
        <v>0.1733522294451362</v>
      </c>
      <c r="D146" s="50">
        <v>0.1733182119156913</v>
      </c>
      <c r="E146" s="55">
        <v>0</v>
      </c>
      <c r="F146" s="56">
        <v>0</v>
      </c>
    </row>
    <row r="147" spans="1:6" x14ac:dyDescent="0.25">
      <c r="A147" s="54" t="s">
        <v>323</v>
      </c>
      <c r="B147" s="49" t="s">
        <v>324</v>
      </c>
      <c r="C147" s="39">
        <v>7.5013212049792583E-2</v>
      </c>
      <c r="D147" s="50">
        <v>7.5028880097577494E-2</v>
      </c>
      <c r="E147" s="55">
        <v>0</v>
      </c>
      <c r="F147" s="56">
        <v>0</v>
      </c>
    </row>
    <row r="148" spans="1:6" x14ac:dyDescent="0.25">
      <c r="A148" s="54" t="s">
        <v>325</v>
      </c>
      <c r="B148" s="49" t="s">
        <v>326</v>
      </c>
      <c r="C148" s="39">
        <v>5.7420331838932859E-2</v>
      </c>
      <c r="D148" s="50">
        <v>5.7793952997669276E-2</v>
      </c>
      <c r="E148" s="55">
        <v>0</v>
      </c>
      <c r="F148" s="56">
        <v>0</v>
      </c>
    </row>
    <row r="149" spans="1:6" x14ac:dyDescent="0.25">
      <c r="A149" s="54" t="s">
        <v>327</v>
      </c>
      <c r="B149" s="49" t="s">
        <v>328</v>
      </c>
      <c r="C149" s="39">
        <v>9.4840000708973249E-2</v>
      </c>
      <c r="D149" s="50">
        <v>9.4564903048719257E-2</v>
      </c>
      <c r="E149" s="55">
        <v>0</v>
      </c>
      <c r="F149" s="56">
        <v>0</v>
      </c>
    </row>
    <row r="150" spans="1:6" x14ac:dyDescent="0.25">
      <c r="A150" s="54" t="s">
        <v>329</v>
      </c>
      <c r="B150" s="49" t="s">
        <v>330</v>
      </c>
      <c r="C150" s="39">
        <v>6.4642572815462401E-2</v>
      </c>
      <c r="D150" s="50">
        <v>6.4528634854216227E-2</v>
      </c>
      <c r="E150" s="55">
        <v>0</v>
      </c>
      <c r="F150" s="56">
        <v>0</v>
      </c>
    </row>
    <row r="151" spans="1:6" x14ac:dyDescent="0.25">
      <c r="A151" s="54" t="s">
        <v>331</v>
      </c>
      <c r="B151" s="49" t="s">
        <v>332</v>
      </c>
      <c r="C151" s="39">
        <v>0.15223339768611666</v>
      </c>
      <c r="D151" s="50">
        <v>0.15202439410308061</v>
      </c>
      <c r="E151" s="55">
        <v>0</v>
      </c>
      <c r="F151" s="56">
        <v>0</v>
      </c>
    </row>
    <row r="152" spans="1:6" x14ac:dyDescent="0.25">
      <c r="A152" s="54" t="s">
        <v>333</v>
      </c>
      <c r="B152" s="49" t="s">
        <v>334</v>
      </c>
      <c r="C152" s="39">
        <v>7.7200786260384818E-2</v>
      </c>
      <c r="D152" s="50">
        <v>7.7317375754951012E-2</v>
      </c>
      <c r="E152" s="55">
        <v>0</v>
      </c>
      <c r="F152" s="56">
        <v>0</v>
      </c>
    </row>
    <row r="153" spans="1:6" x14ac:dyDescent="0.25">
      <c r="A153" s="54" t="s">
        <v>335</v>
      </c>
      <c r="B153" s="49" t="s">
        <v>336</v>
      </c>
      <c r="C153" s="39">
        <v>0.19026538512325858</v>
      </c>
      <c r="D153" s="50">
        <v>0.19063947129646286</v>
      </c>
      <c r="E153" s="55">
        <v>0</v>
      </c>
      <c r="F153" s="56">
        <v>0</v>
      </c>
    </row>
    <row r="154" spans="1:6" x14ac:dyDescent="0.25">
      <c r="A154" s="54" t="s">
        <v>337</v>
      </c>
      <c r="B154" s="49" t="s">
        <v>338</v>
      </c>
      <c r="C154" s="39">
        <v>0.1137021944179087</v>
      </c>
      <c r="D154" s="50">
        <v>0.11335199863080936</v>
      </c>
      <c r="E154" s="55">
        <v>0</v>
      </c>
      <c r="F154" s="56">
        <v>0</v>
      </c>
    </row>
    <row r="155" spans="1:6" x14ac:dyDescent="0.25">
      <c r="A155" s="54" t="s">
        <v>339</v>
      </c>
      <c r="B155" s="49" t="s">
        <v>340</v>
      </c>
      <c r="C155" s="39">
        <v>0.10304180684823108</v>
      </c>
      <c r="D155" s="50">
        <v>0.10301161842624765</v>
      </c>
      <c r="E155" s="55">
        <v>0</v>
      </c>
      <c r="F155" s="56">
        <v>0</v>
      </c>
    </row>
    <row r="156" spans="1:6" x14ac:dyDescent="0.25">
      <c r="A156" s="54" t="s">
        <v>341</v>
      </c>
      <c r="B156" s="49" t="s">
        <v>342</v>
      </c>
      <c r="C156" s="39">
        <v>9.2169304354221424E-2</v>
      </c>
      <c r="D156" s="50">
        <v>9.2172747372362585E-2</v>
      </c>
      <c r="E156" s="55">
        <v>0</v>
      </c>
      <c r="F156" s="56">
        <v>1</v>
      </c>
    </row>
    <row r="157" spans="1:6" x14ac:dyDescent="0.25">
      <c r="A157" s="54" t="s">
        <v>343</v>
      </c>
      <c r="B157" s="49" t="s">
        <v>344</v>
      </c>
      <c r="C157" s="39">
        <v>0.22337363219689127</v>
      </c>
      <c r="D157" s="50">
        <v>0.22348042237818716</v>
      </c>
      <c r="E157" s="55">
        <v>0</v>
      </c>
      <c r="F157" s="56">
        <v>0</v>
      </c>
    </row>
    <row r="158" spans="1:6" x14ac:dyDescent="0.25">
      <c r="A158" s="54" t="s">
        <v>345</v>
      </c>
      <c r="B158" s="49" t="s">
        <v>346</v>
      </c>
      <c r="C158" s="39">
        <v>0.15786002493131887</v>
      </c>
      <c r="D158" s="50">
        <v>0.15803747019138242</v>
      </c>
      <c r="E158" s="55">
        <v>0</v>
      </c>
      <c r="F158" s="56">
        <v>0</v>
      </c>
    </row>
    <row r="159" spans="1:6" x14ac:dyDescent="0.25">
      <c r="A159" s="54" t="s">
        <v>347</v>
      </c>
      <c r="B159" s="49" t="s">
        <v>348</v>
      </c>
      <c r="C159" s="39">
        <v>7.7939124620098582E-2</v>
      </c>
      <c r="D159" s="50">
        <v>7.7684563834187398E-2</v>
      </c>
      <c r="E159" s="55">
        <v>0</v>
      </c>
      <c r="F159" s="56">
        <v>0</v>
      </c>
    </row>
    <row r="160" spans="1:6" x14ac:dyDescent="0.25">
      <c r="A160" s="54" t="s">
        <v>349</v>
      </c>
      <c r="B160" s="49" t="s">
        <v>350</v>
      </c>
      <c r="C160" s="39">
        <v>0.16619725265202864</v>
      </c>
      <c r="D160" s="50">
        <v>0.16624374745315545</v>
      </c>
      <c r="E160" s="55">
        <v>0</v>
      </c>
      <c r="F160" s="56">
        <v>0</v>
      </c>
    </row>
    <row r="161" spans="1:6" x14ac:dyDescent="0.25">
      <c r="A161" s="61" t="s">
        <v>351</v>
      </c>
      <c r="B161" s="49" t="s">
        <v>352</v>
      </c>
      <c r="C161" s="39">
        <v>0.27795992825672122</v>
      </c>
      <c r="D161" s="50">
        <v>0.27796078108659078</v>
      </c>
      <c r="E161" s="55">
        <v>0</v>
      </c>
      <c r="F161" s="56">
        <v>0</v>
      </c>
    </row>
    <row r="162" spans="1:6" x14ac:dyDescent="0.25">
      <c r="A162" s="54" t="s">
        <v>353</v>
      </c>
      <c r="B162" s="49" t="s">
        <v>354</v>
      </c>
      <c r="C162" s="39">
        <v>0.14476381375338887</v>
      </c>
      <c r="D162" s="50">
        <v>0.14487980554783669</v>
      </c>
      <c r="E162" s="55">
        <v>0</v>
      </c>
      <c r="F162" s="56">
        <v>0</v>
      </c>
    </row>
    <row r="163" spans="1:6" x14ac:dyDescent="0.25">
      <c r="A163" s="54" t="s">
        <v>355</v>
      </c>
      <c r="B163" s="49" t="s">
        <v>356</v>
      </c>
      <c r="C163" s="39">
        <v>6.8801853609735952E-2</v>
      </c>
      <c r="D163" s="50">
        <v>6.8909030307437003E-2</v>
      </c>
      <c r="E163" s="55">
        <v>0</v>
      </c>
      <c r="F163" s="56">
        <v>0</v>
      </c>
    </row>
    <row r="164" spans="1:6" x14ac:dyDescent="0.25">
      <c r="A164" s="54" t="s">
        <v>357</v>
      </c>
      <c r="B164" s="49" t="s">
        <v>358</v>
      </c>
      <c r="C164" s="39">
        <v>0.26954517244424014</v>
      </c>
      <c r="D164" s="50">
        <v>0.26875233155388639</v>
      </c>
      <c r="E164" s="55">
        <v>0</v>
      </c>
      <c r="F164" s="56">
        <v>0</v>
      </c>
    </row>
    <row r="165" spans="1:6" x14ac:dyDescent="0.25">
      <c r="A165" s="54" t="s">
        <v>359</v>
      </c>
      <c r="B165" s="49" t="s">
        <v>360</v>
      </c>
      <c r="C165" s="39">
        <v>9.3121137355610506E-2</v>
      </c>
      <c r="D165" s="50">
        <v>9.3822728926644824E-2</v>
      </c>
      <c r="E165" s="55">
        <v>0</v>
      </c>
      <c r="F165" s="56">
        <v>0</v>
      </c>
    </row>
    <row r="166" spans="1:6" x14ac:dyDescent="0.25">
      <c r="A166" s="54" t="s">
        <v>361</v>
      </c>
      <c r="B166" s="49" t="s">
        <v>362</v>
      </c>
      <c r="C166" s="39">
        <v>0.19867655107090629</v>
      </c>
      <c r="D166" s="50">
        <v>0.19859812538844754</v>
      </c>
      <c r="E166" s="55">
        <v>0</v>
      </c>
      <c r="F166" s="56">
        <v>0</v>
      </c>
    </row>
    <row r="167" spans="1:6" x14ac:dyDescent="0.25">
      <c r="A167" s="54" t="s">
        <v>363</v>
      </c>
      <c r="B167" s="57" t="s">
        <v>364</v>
      </c>
      <c r="C167" s="39">
        <v>0.12977502931236201</v>
      </c>
      <c r="D167" s="50">
        <v>0.13003972817878787</v>
      </c>
      <c r="E167" s="55">
        <v>0</v>
      </c>
      <c r="F167" s="56">
        <v>0</v>
      </c>
    </row>
    <row r="168" spans="1:6" x14ac:dyDescent="0.25">
      <c r="A168" s="54" t="s">
        <v>365</v>
      </c>
      <c r="B168" s="49" t="s">
        <v>366</v>
      </c>
      <c r="C168" s="39">
        <v>0.1208906686481402</v>
      </c>
      <c r="D168" s="50">
        <v>0.12071202125434061</v>
      </c>
      <c r="E168" s="55">
        <v>0</v>
      </c>
      <c r="F168" s="56">
        <v>0</v>
      </c>
    </row>
    <row r="169" spans="1:6" x14ac:dyDescent="0.25">
      <c r="A169" s="54" t="s">
        <v>367</v>
      </c>
      <c r="B169" s="49" t="s">
        <v>368</v>
      </c>
      <c r="C169" s="39">
        <v>0.26469525408937422</v>
      </c>
      <c r="D169" s="50">
        <v>0.26577433806750039</v>
      </c>
      <c r="E169" s="55">
        <v>0</v>
      </c>
      <c r="F169" s="56">
        <v>0</v>
      </c>
    </row>
    <row r="170" spans="1:6" x14ac:dyDescent="0.25">
      <c r="A170" s="54" t="s">
        <v>369</v>
      </c>
      <c r="B170" s="49" t="s">
        <v>370</v>
      </c>
      <c r="C170" s="39">
        <v>0.17498329175865951</v>
      </c>
      <c r="D170" s="50">
        <v>0.1745702181579783</v>
      </c>
      <c r="E170" s="55">
        <v>0</v>
      </c>
      <c r="F170" s="56">
        <v>0</v>
      </c>
    </row>
    <row r="171" spans="1:6" x14ac:dyDescent="0.25">
      <c r="A171" s="54" t="s">
        <v>371</v>
      </c>
      <c r="B171" s="49" t="s">
        <v>372</v>
      </c>
      <c r="C171" s="39">
        <v>0.17281871560035517</v>
      </c>
      <c r="D171" s="50">
        <v>0.17300526842254718</v>
      </c>
      <c r="E171" s="55">
        <v>0</v>
      </c>
      <c r="F171" s="56">
        <v>0</v>
      </c>
    </row>
    <row r="172" spans="1:6" x14ac:dyDescent="0.25">
      <c r="A172" s="54" t="s">
        <v>373</v>
      </c>
      <c r="B172" s="49" t="s">
        <v>374</v>
      </c>
      <c r="C172" s="39">
        <v>0.23100033621439708</v>
      </c>
      <c r="D172" s="50">
        <v>0.22988003363881068</v>
      </c>
      <c r="E172" s="55">
        <v>0</v>
      </c>
      <c r="F172" s="56">
        <v>1</v>
      </c>
    </row>
    <row r="173" spans="1:6" x14ac:dyDescent="0.25">
      <c r="A173" s="54" t="s">
        <v>375</v>
      </c>
      <c r="B173" s="49" t="s">
        <v>376</v>
      </c>
      <c r="C173" s="39">
        <v>0.16456072283297168</v>
      </c>
      <c r="D173" s="50">
        <v>0.16506988475293377</v>
      </c>
      <c r="E173" s="55">
        <v>0</v>
      </c>
      <c r="F173" s="56">
        <v>0</v>
      </c>
    </row>
    <row r="174" spans="1:6" x14ac:dyDescent="0.25">
      <c r="A174" s="61" t="s">
        <v>377</v>
      </c>
      <c r="B174" s="49" t="s">
        <v>378</v>
      </c>
      <c r="C174" s="39">
        <v>0.17597038358063369</v>
      </c>
      <c r="D174" s="50">
        <v>0.17604271253137638</v>
      </c>
      <c r="E174" s="55">
        <v>0</v>
      </c>
      <c r="F174" s="56">
        <v>0</v>
      </c>
    </row>
    <row r="175" spans="1:6" x14ac:dyDescent="0.25">
      <c r="A175" s="54" t="s">
        <v>379</v>
      </c>
      <c r="B175" s="49" t="s">
        <v>380</v>
      </c>
      <c r="C175" s="39">
        <v>0.15211959719421023</v>
      </c>
      <c r="D175" s="50">
        <v>0.1516644664660311</v>
      </c>
      <c r="E175" s="55">
        <v>0</v>
      </c>
      <c r="F175" s="56">
        <v>0</v>
      </c>
    </row>
    <row r="176" spans="1:6" x14ac:dyDescent="0.25">
      <c r="A176" s="54" t="s">
        <v>381</v>
      </c>
      <c r="B176" s="49" t="s">
        <v>382</v>
      </c>
      <c r="C176" s="39">
        <v>0.23392120631788466</v>
      </c>
      <c r="D176" s="50">
        <v>0.23340163613555351</v>
      </c>
      <c r="E176" s="55">
        <v>0</v>
      </c>
      <c r="F176" s="56">
        <v>0</v>
      </c>
    </row>
    <row r="177" spans="1:6" x14ac:dyDescent="0.25">
      <c r="A177" s="54" t="s">
        <v>383</v>
      </c>
      <c r="B177" s="57" t="s">
        <v>384</v>
      </c>
      <c r="C177" s="39">
        <v>9.5567544779576491E-2</v>
      </c>
      <c r="D177" s="58">
        <v>9.563392886149874E-2</v>
      </c>
      <c r="E177" s="55">
        <v>0</v>
      </c>
      <c r="F177" s="56">
        <v>0</v>
      </c>
    </row>
    <row r="178" spans="1:6" x14ac:dyDescent="0.25">
      <c r="A178" s="54" t="s">
        <v>385</v>
      </c>
      <c r="B178" s="57" t="s">
        <v>386</v>
      </c>
      <c r="C178" s="39">
        <v>0.10714790445489307</v>
      </c>
      <c r="D178" s="50">
        <v>0.10691734489648158</v>
      </c>
      <c r="E178" s="55">
        <v>0</v>
      </c>
      <c r="F178" s="56">
        <v>0</v>
      </c>
    </row>
    <row r="179" spans="1:6" x14ac:dyDescent="0.25">
      <c r="A179" s="54" t="s">
        <v>387</v>
      </c>
      <c r="B179" s="49" t="s">
        <v>388</v>
      </c>
      <c r="C179" s="39">
        <v>0.11724555329673059</v>
      </c>
      <c r="D179" s="50">
        <v>0.11765962057980314</v>
      </c>
      <c r="E179" s="55">
        <v>0</v>
      </c>
      <c r="F179" s="56">
        <v>0</v>
      </c>
    </row>
    <row r="180" spans="1:6" x14ac:dyDescent="0.25">
      <c r="A180" s="54" t="s">
        <v>389</v>
      </c>
      <c r="B180" s="49" t="s">
        <v>390</v>
      </c>
      <c r="C180" s="39">
        <v>0.13685848716856772</v>
      </c>
      <c r="D180" s="50">
        <v>0.13671517624723334</v>
      </c>
      <c r="E180" s="55">
        <v>0</v>
      </c>
      <c r="F180" s="56">
        <v>0</v>
      </c>
    </row>
    <row r="181" spans="1:6" x14ac:dyDescent="0.25">
      <c r="A181" s="54" t="s">
        <v>391</v>
      </c>
      <c r="B181" s="49" t="s">
        <v>392</v>
      </c>
      <c r="C181" s="39">
        <v>6.1170625127508454E-2</v>
      </c>
      <c r="D181" s="50">
        <v>6.1105794358675185E-2</v>
      </c>
      <c r="E181" s="55">
        <v>0</v>
      </c>
      <c r="F181" s="56">
        <v>0</v>
      </c>
    </row>
    <row r="182" spans="1:6" x14ac:dyDescent="0.25">
      <c r="A182" s="54" t="s">
        <v>393</v>
      </c>
      <c r="B182" s="49" t="s">
        <v>394</v>
      </c>
      <c r="C182" s="39">
        <v>0.10546140458394213</v>
      </c>
      <c r="D182" s="50">
        <v>0.10523430959688942</v>
      </c>
      <c r="E182" s="55">
        <v>0</v>
      </c>
      <c r="F182" s="56">
        <v>0</v>
      </c>
    </row>
    <row r="183" spans="1:6" x14ac:dyDescent="0.25">
      <c r="A183" s="54" t="s">
        <v>395</v>
      </c>
      <c r="B183" s="57" t="s">
        <v>396</v>
      </c>
      <c r="C183" s="39">
        <v>0.14458761751353769</v>
      </c>
      <c r="D183" s="50">
        <v>0.14520617496636185</v>
      </c>
      <c r="E183" s="55">
        <v>0</v>
      </c>
      <c r="F183" s="56">
        <v>0</v>
      </c>
    </row>
    <row r="184" spans="1:6" x14ac:dyDescent="0.25">
      <c r="A184" s="54" t="s">
        <v>397</v>
      </c>
      <c r="B184" s="49" t="s">
        <v>398</v>
      </c>
      <c r="C184" s="39">
        <v>8.1792061563555701E-2</v>
      </c>
      <c r="D184" s="50">
        <v>8.1643090383430039E-2</v>
      </c>
      <c r="E184" s="55">
        <v>0</v>
      </c>
      <c r="F184" s="56">
        <v>0</v>
      </c>
    </row>
    <row r="185" spans="1:6" x14ac:dyDescent="0.25">
      <c r="A185" s="54" t="s">
        <v>399</v>
      </c>
      <c r="B185" s="49" t="s">
        <v>400</v>
      </c>
      <c r="C185" s="39">
        <v>0.150750268209288</v>
      </c>
      <c r="D185" s="50">
        <v>0.15021680027473983</v>
      </c>
      <c r="E185" s="55">
        <v>0</v>
      </c>
      <c r="F185" s="56">
        <v>0</v>
      </c>
    </row>
    <row r="186" spans="1:6" x14ac:dyDescent="0.25">
      <c r="A186" s="54" t="s">
        <v>401</v>
      </c>
      <c r="B186" s="49" t="s">
        <v>402</v>
      </c>
      <c r="C186" s="39">
        <v>0.26687898473978899</v>
      </c>
      <c r="D186" s="50">
        <v>0.26714050735490047</v>
      </c>
      <c r="E186" s="55">
        <v>0</v>
      </c>
      <c r="F186" s="56">
        <v>0</v>
      </c>
    </row>
    <row r="187" spans="1:6" x14ac:dyDescent="0.25">
      <c r="A187" s="54" t="s">
        <v>403</v>
      </c>
      <c r="B187" s="49" t="s">
        <v>404</v>
      </c>
      <c r="C187" s="39">
        <v>0.2604803461158044</v>
      </c>
      <c r="D187" s="50">
        <v>0.26014972639686573</v>
      </c>
      <c r="E187" s="55">
        <v>0</v>
      </c>
      <c r="F187" s="56">
        <v>0</v>
      </c>
    </row>
    <row r="188" spans="1:6" x14ac:dyDescent="0.25">
      <c r="A188" s="54" t="s">
        <v>405</v>
      </c>
      <c r="B188" s="49" t="s">
        <v>406</v>
      </c>
      <c r="C188" s="39">
        <v>0.1303307044322092</v>
      </c>
      <c r="D188" s="50">
        <v>0.12999743002256106</v>
      </c>
      <c r="E188" s="55">
        <v>0</v>
      </c>
      <c r="F188" s="56">
        <v>0</v>
      </c>
    </row>
    <row r="189" spans="1:6" x14ac:dyDescent="0.25">
      <c r="A189" s="54" t="s">
        <v>407</v>
      </c>
      <c r="B189" s="49" t="s">
        <v>408</v>
      </c>
      <c r="C189" s="39">
        <v>6.3657626269736062E-2</v>
      </c>
      <c r="D189" s="50">
        <v>6.3481752047468212E-2</v>
      </c>
      <c r="E189" s="55">
        <v>0</v>
      </c>
      <c r="F189" s="56">
        <v>0</v>
      </c>
    </row>
    <row r="190" spans="1:6" x14ac:dyDescent="0.25">
      <c r="A190" s="54" t="s">
        <v>409</v>
      </c>
      <c r="B190" s="49" t="s">
        <v>410</v>
      </c>
      <c r="C190" s="39">
        <v>0.31165693636882708</v>
      </c>
      <c r="D190" s="50">
        <v>0.31071637142683367</v>
      </c>
      <c r="E190" s="55">
        <v>0</v>
      </c>
      <c r="F190" s="56">
        <v>0</v>
      </c>
    </row>
    <row r="191" spans="1:6" x14ac:dyDescent="0.25">
      <c r="A191" s="54" t="s">
        <v>411</v>
      </c>
      <c r="B191" s="49" t="s">
        <v>412</v>
      </c>
      <c r="C191" s="39">
        <v>0.13460610960802594</v>
      </c>
      <c r="D191" s="50">
        <v>0.13420444513264018</v>
      </c>
      <c r="E191" s="55">
        <v>0</v>
      </c>
      <c r="F191" s="56">
        <v>0</v>
      </c>
    </row>
    <row r="192" spans="1:6" x14ac:dyDescent="0.25">
      <c r="A192" s="54" t="s">
        <v>413</v>
      </c>
      <c r="B192" s="57" t="s">
        <v>414</v>
      </c>
      <c r="C192" s="39">
        <v>0.32841015741326407</v>
      </c>
      <c r="D192" s="50">
        <v>0.3286702616947792</v>
      </c>
      <c r="E192" s="55">
        <v>0</v>
      </c>
      <c r="F192" s="56">
        <v>0</v>
      </c>
    </row>
    <row r="193" spans="1:6" x14ac:dyDescent="0.25">
      <c r="A193" s="54" t="s">
        <v>415</v>
      </c>
      <c r="B193" s="49" t="s">
        <v>416</v>
      </c>
      <c r="C193" s="39">
        <v>7.0932292607352024E-2</v>
      </c>
      <c r="D193" s="50">
        <v>7.2341041101392611E-2</v>
      </c>
      <c r="E193" s="55">
        <v>0</v>
      </c>
      <c r="F193" s="56">
        <v>0</v>
      </c>
    </row>
    <row r="194" spans="1:6" x14ac:dyDescent="0.25">
      <c r="A194" s="54" t="s">
        <v>417</v>
      </c>
      <c r="B194" s="49" t="s">
        <v>418</v>
      </c>
      <c r="C194" s="39">
        <v>0.20586110604617658</v>
      </c>
      <c r="D194" s="50">
        <v>0.20588532195557196</v>
      </c>
      <c r="E194" s="55">
        <v>0</v>
      </c>
      <c r="F194" s="56">
        <v>0</v>
      </c>
    </row>
    <row r="195" spans="1:6" x14ac:dyDescent="0.25">
      <c r="A195" s="54" t="s">
        <v>419</v>
      </c>
      <c r="B195" s="49" t="s">
        <v>420</v>
      </c>
      <c r="C195" s="39">
        <v>0.20997935778395338</v>
      </c>
      <c r="D195" s="50">
        <v>0.20960417073462201</v>
      </c>
      <c r="E195" s="55">
        <v>0</v>
      </c>
      <c r="F195" s="56">
        <v>0</v>
      </c>
    </row>
    <row r="196" spans="1:6" x14ac:dyDescent="0.25">
      <c r="A196" s="54" t="s">
        <v>421</v>
      </c>
      <c r="B196" s="49" t="s">
        <v>422</v>
      </c>
      <c r="C196" s="39">
        <v>0.26093151303788503</v>
      </c>
      <c r="D196" s="50">
        <v>0.26078211678968782</v>
      </c>
      <c r="E196" s="55">
        <v>0</v>
      </c>
      <c r="F196" s="56">
        <v>0</v>
      </c>
    </row>
    <row r="197" spans="1:6" x14ac:dyDescent="0.25">
      <c r="A197" s="54" t="s">
        <v>423</v>
      </c>
      <c r="B197" s="49" t="s">
        <v>424</v>
      </c>
      <c r="C197" s="39">
        <v>0.23791607469607989</v>
      </c>
      <c r="D197" s="50">
        <v>0.2395080933720426</v>
      </c>
      <c r="E197" s="55">
        <v>0</v>
      </c>
      <c r="F197" s="56">
        <v>0</v>
      </c>
    </row>
    <row r="198" spans="1:6" x14ac:dyDescent="0.25">
      <c r="A198" s="54" t="s">
        <v>425</v>
      </c>
      <c r="B198" s="49" t="s">
        <v>426</v>
      </c>
      <c r="C198" s="39">
        <v>9.1305021168134964E-2</v>
      </c>
      <c r="D198" s="50">
        <v>9.126874838961177E-2</v>
      </c>
      <c r="E198" s="55">
        <v>0</v>
      </c>
      <c r="F198" s="56">
        <v>0</v>
      </c>
    </row>
    <row r="199" spans="1:6" x14ac:dyDescent="0.25">
      <c r="A199" s="54" t="s">
        <v>427</v>
      </c>
      <c r="B199" s="49" t="s">
        <v>428</v>
      </c>
      <c r="C199" s="39">
        <v>0.13736759036829063</v>
      </c>
      <c r="D199" s="50">
        <v>0.13739445261892508</v>
      </c>
      <c r="E199" s="55">
        <v>0</v>
      </c>
      <c r="F199" s="56">
        <v>0</v>
      </c>
    </row>
    <row r="200" spans="1:6" x14ac:dyDescent="0.25">
      <c r="A200" s="54" t="s">
        <v>429</v>
      </c>
      <c r="B200" s="49" t="s">
        <v>430</v>
      </c>
      <c r="C200" s="39">
        <v>0.3410711450428987</v>
      </c>
      <c r="D200" s="50">
        <v>0.34064711455371904</v>
      </c>
      <c r="E200" s="55">
        <v>0</v>
      </c>
      <c r="F200" s="56">
        <v>0</v>
      </c>
    </row>
    <row r="201" spans="1:6" x14ac:dyDescent="0.25">
      <c r="A201" s="54" t="s">
        <v>431</v>
      </c>
      <c r="B201" s="49" t="s">
        <v>432</v>
      </c>
      <c r="C201" s="39">
        <v>9.9338782116087793E-2</v>
      </c>
      <c r="D201" s="50">
        <v>9.9484078091910608E-2</v>
      </c>
      <c r="E201" s="55">
        <v>0</v>
      </c>
      <c r="F201" s="56">
        <v>0</v>
      </c>
    </row>
    <row r="202" spans="1:6" x14ac:dyDescent="0.25">
      <c r="A202" s="54" t="s">
        <v>433</v>
      </c>
      <c r="B202" s="49" t="s">
        <v>434</v>
      </c>
      <c r="C202" s="39">
        <v>0.2069356045599105</v>
      </c>
      <c r="D202" s="50">
        <v>0.20657792180477907</v>
      </c>
      <c r="E202" s="55">
        <v>0</v>
      </c>
      <c r="F202" s="56">
        <v>0</v>
      </c>
    </row>
    <row r="203" spans="1:6" x14ac:dyDescent="0.25">
      <c r="A203" s="54" t="s">
        <v>435</v>
      </c>
      <c r="B203" s="49" t="s">
        <v>436</v>
      </c>
      <c r="C203" s="39">
        <v>0.15269330878737258</v>
      </c>
      <c r="D203" s="50">
        <v>0.15265893594863822</v>
      </c>
      <c r="E203" s="55">
        <v>0</v>
      </c>
      <c r="F203" s="56">
        <v>0</v>
      </c>
    </row>
    <row r="204" spans="1:6" x14ac:dyDescent="0.25">
      <c r="A204" s="54" t="s">
        <v>437</v>
      </c>
      <c r="B204" s="49" t="s">
        <v>438</v>
      </c>
      <c r="C204" s="39">
        <v>8.8330681229914956E-2</v>
      </c>
      <c r="D204" s="50">
        <v>8.8691582860728993E-2</v>
      </c>
      <c r="E204" s="55">
        <v>0</v>
      </c>
      <c r="F204" s="56">
        <v>0</v>
      </c>
    </row>
    <row r="205" spans="1:6" x14ac:dyDescent="0.25">
      <c r="A205" s="54" t="s">
        <v>439</v>
      </c>
      <c r="B205" s="49" t="s">
        <v>440</v>
      </c>
      <c r="C205" s="39">
        <v>0.17883202631940498</v>
      </c>
      <c r="D205" s="50">
        <v>0.17818948807426604</v>
      </c>
      <c r="E205" s="55">
        <v>0</v>
      </c>
      <c r="F205" s="56">
        <v>0</v>
      </c>
    </row>
    <row r="206" spans="1:6" x14ac:dyDescent="0.25">
      <c r="A206" s="54" t="s">
        <v>441</v>
      </c>
      <c r="B206" s="49" t="s">
        <v>442</v>
      </c>
      <c r="C206" s="39">
        <v>0.13765989192907191</v>
      </c>
      <c r="D206" s="50">
        <v>0.13726674604833347</v>
      </c>
      <c r="E206" s="55">
        <v>0</v>
      </c>
      <c r="F206" s="56">
        <v>0</v>
      </c>
    </row>
    <row r="207" spans="1:6" x14ac:dyDescent="0.25">
      <c r="A207" s="54" t="s">
        <v>443</v>
      </c>
      <c r="B207" s="49" t="s">
        <v>444</v>
      </c>
      <c r="C207" s="39">
        <v>0.10147637210733809</v>
      </c>
      <c r="D207" s="50">
        <v>0.10150191626930814</v>
      </c>
      <c r="E207" s="55">
        <v>0</v>
      </c>
      <c r="F207" s="56">
        <v>0</v>
      </c>
    </row>
    <row r="208" spans="1:6" x14ac:dyDescent="0.25">
      <c r="A208" s="54" t="s">
        <v>445</v>
      </c>
      <c r="B208" s="49" t="s">
        <v>446</v>
      </c>
      <c r="C208" s="39">
        <v>0.10937075588975345</v>
      </c>
      <c r="D208" s="50">
        <v>0.10976380609237112</v>
      </c>
      <c r="E208" s="55">
        <v>0</v>
      </c>
      <c r="F208" s="56">
        <v>0</v>
      </c>
    </row>
    <row r="209" spans="1:6" x14ac:dyDescent="0.25">
      <c r="A209" s="54" t="s">
        <v>447</v>
      </c>
      <c r="B209" s="49" t="s">
        <v>448</v>
      </c>
      <c r="C209" s="39">
        <v>0.16677546524793974</v>
      </c>
      <c r="D209" s="50">
        <v>0.16619430089307521</v>
      </c>
      <c r="E209" s="55">
        <v>0</v>
      </c>
      <c r="F209" s="56">
        <v>0</v>
      </c>
    </row>
    <row r="210" spans="1:6" x14ac:dyDescent="0.25">
      <c r="A210" s="54" t="s">
        <v>449</v>
      </c>
      <c r="B210" s="49" t="s">
        <v>450</v>
      </c>
      <c r="C210" s="39">
        <v>7.5950123385109924E-2</v>
      </c>
      <c r="D210" s="50">
        <v>7.5901613095762266E-2</v>
      </c>
      <c r="E210" s="55">
        <v>0</v>
      </c>
      <c r="F210" s="56">
        <v>0</v>
      </c>
    </row>
    <row r="211" spans="1:6" x14ac:dyDescent="0.25">
      <c r="A211" s="54" t="s">
        <v>451</v>
      </c>
      <c r="B211" s="49" t="s">
        <v>452</v>
      </c>
      <c r="C211" s="39">
        <v>8.2762769338165537E-2</v>
      </c>
      <c r="D211" s="50">
        <v>8.2730269820405045E-2</v>
      </c>
      <c r="E211" s="55">
        <v>0</v>
      </c>
      <c r="F211" s="56">
        <v>0</v>
      </c>
    </row>
    <row r="212" spans="1:6" x14ac:dyDescent="0.25">
      <c r="A212" s="54" t="s">
        <v>453</v>
      </c>
      <c r="B212" s="49" t="s">
        <v>454</v>
      </c>
      <c r="C212" s="39">
        <v>0.17548019069871912</v>
      </c>
      <c r="D212" s="58">
        <v>0.17595842976476589</v>
      </c>
      <c r="E212" s="55">
        <v>0</v>
      </c>
      <c r="F212" s="56">
        <v>0</v>
      </c>
    </row>
    <row r="213" spans="1:6" x14ac:dyDescent="0.25">
      <c r="A213" s="54" t="s">
        <v>455</v>
      </c>
      <c r="B213" s="57" t="s">
        <v>456</v>
      </c>
      <c r="C213" s="39">
        <v>0.12368477913959441</v>
      </c>
      <c r="D213" s="58">
        <v>0.12337258791750737</v>
      </c>
      <c r="E213" s="55">
        <v>0</v>
      </c>
      <c r="F213" s="56">
        <v>0</v>
      </c>
    </row>
    <row r="214" spans="1:6" x14ac:dyDescent="0.25">
      <c r="A214" s="54" t="s">
        <v>457</v>
      </c>
      <c r="B214" s="49" t="s">
        <v>458</v>
      </c>
      <c r="C214" s="39">
        <v>0.20120052977427097</v>
      </c>
      <c r="D214" s="50">
        <v>0.20115238229988802</v>
      </c>
      <c r="E214" s="55">
        <v>0</v>
      </c>
      <c r="F214" s="56">
        <v>1</v>
      </c>
    </row>
    <row r="215" spans="1:6" x14ac:dyDescent="0.25">
      <c r="A215" s="54" t="s">
        <v>459</v>
      </c>
      <c r="B215" s="49" t="s">
        <v>460</v>
      </c>
      <c r="C215" s="39">
        <v>0.16758548808591889</v>
      </c>
      <c r="D215" s="50">
        <v>0.16711206253685371</v>
      </c>
      <c r="E215" s="55">
        <v>0</v>
      </c>
      <c r="F215" s="56">
        <v>0</v>
      </c>
    </row>
    <row r="216" spans="1:6" x14ac:dyDescent="0.25">
      <c r="A216" s="54" t="s">
        <v>461</v>
      </c>
      <c r="B216" s="49" t="s">
        <v>462</v>
      </c>
      <c r="C216" s="39">
        <v>0.28379772698917566</v>
      </c>
      <c r="D216" s="50">
        <v>0.28389059067800404</v>
      </c>
      <c r="E216" s="55">
        <v>0</v>
      </c>
      <c r="F216" s="56">
        <v>0</v>
      </c>
    </row>
    <row r="217" spans="1:6" x14ac:dyDescent="0.25">
      <c r="A217" s="54" t="s">
        <v>463</v>
      </c>
      <c r="B217" s="49" t="s">
        <v>464</v>
      </c>
      <c r="C217" s="39">
        <v>7.8023090092402866E-2</v>
      </c>
      <c r="D217" s="50">
        <v>7.8835301238277256E-2</v>
      </c>
      <c r="E217" s="55">
        <v>0</v>
      </c>
      <c r="F217" s="56">
        <v>0</v>
      </c>
    </row>
    <row r="218" spans="1:6" x14ac:dyDescent="0.25">
      <c r="A218" s="54" t="s">
        <v>465</v>
      </c>
      <c r="B218" s="49" t="s">
        <v>466</v>
      </c>
      <c r="C218" s="39">
        <v>7.2050078595934194E-2</v>
      </c>
      <c r="D218" s="50">
        <v>7.210746161471128E-2</v>
      </c>
      <c r="E218" s="55">
        <v>0</v>
      </c>
      <c r="F218" s="56">
        <v>0</v>
      </c>
    </row>
    <row r="219" spans="1:6" x14ac:dyDescent="0.25">
      <c r="A219" s="54" t="s">
        <v>467</v>
      </c>
      <c r="B219" s="49" t="s">
        <v>468</v>
      </c>
      <c r="C219" s="39">
        <v>0.1140735557832247</v>
      </c>
      <c r="D219" s="50">
        <v>0.11387931878335382</v>
      </c>
      <c r="E219" s="55">
        <v>0</v>
      </c>
      <c r="F219" s="56">
        <v>0</v>
      </c>
    </row>
    <row r="220" spans="1:6" x14ac:dyDescent="0.25">
      <c r="A220" s="54" t="s">
        <v>469</v>
      </c>
      <c r="B220" s="49" t="s">
        <v>470</v>
      </c>
      <c r="C220" s="39">
        <v>6.8266075011243654E-2</v>
      </c>
      <c r="D220" s="50">
        <v>6.8302562785979057E-2</v>
      </c>
      <c r="E220" s="55">
        <v>0</v>
      </c>
      <c r="F220" s="56">
        <v>0</v>
      </c>
    </row>
    <row r="221" spans="1:6" x14ac:dyDescent="0.25">
      <c r="A221" s="54" t="s">
        <v>471</v>
      </c>
      <c r="B221" s="49" t="s">
        <v>472</v>
      </c>
      <c r="C221" s="39">
        <v>0.17038265589538121</v>
      </c>
      <c r="D221" s="50">
        <v>0.16986784737467844</v>
      </c>
      <c r="E221" s="55">
        <v>0</v>
      </c>
      <c r="F221" s="56">
        <v>0</v>
      </c>
    </row>
    <row r="222" spans="1:6" x14ac:dyDescent="0.25">
      <c r="A222" s="54" t="s">
        <v>473</v>
      </c>
      <c r="B222" s="57" t="s">
        <v>474</v>
      </c>
      <c r="C222" s="39">
        <v>6.7550082162756139E-2</v>
      </c>
      <c r="D222" s="50">
        <v>6.8535284248978187E-2</v>
      </c>
      <c r="E222" s="55">
        <v>0</v>
      </c>
      <c r="F222" s="56">
        <v>0</v>
      </c>
    </row>
    <row r="223" spans="1:6" x14ac:dyDescent="0.25">
      <c r="A223" s="54" t="s">
        <v>475</v>
      </c>
      <c r="B223" s="57" t="s">
        <v>476</v>
      </c>
      <c r="C223" s="39">
        <v>0.25619096918002587</v>
      </c>
      <c r="D223" s="50">
        <v>0.25522885220610786</v>
      </c>
      <c r="E223" s="55">
        <v>0</v>
      </c>
      <c r="F223" s="56">
        <v>0</v>
      </c>
    </row>
    <row r="224" spans="1:6" x14ac:dyDescent="0.25">
      <c r="A224" s="54" t="s">
        <v>477</v>
      </c>
      <c r="B224" s="49" t="s">
        <v>478</v>
      </c>
      <c r="C224" s="39">
        <v>6.5507112089213268E-2</v>
      </c>
      <c r="D224" s="50">
        <v>6.5542488224142756E-2</v>
      </c>
      <c r="E224" s="55">
        <v>0</v>
      </c>
      <c r="F224" s="56">
        <v>0</v>
      </c>
    </row>
    <row r="225" spans="1:6" x14ac:dyDescent="0.25">
      <c r="A225" s="54" t="s">
        <v>479</v>
      </c>
      <c r="B225" s="49" t="s">
        <v>480</v>
      </c>
      <c r="C225" s="39">
        <v>0.1059092258063912</v>
      </c>
      <c r="D225" s="50">
        <v>0.10590798272145675</v>
      </c>
      <c r="E225" s="55">
        <v>0</v>
      </c>
      <c r="F225" s="56">
        <v>0</v>
      </c>
    </row>
    <row r="226" spans="1:6" x14ac:dyDescent="0.25">
      <c r="A226" s="54" t="s">
        <v>481</v>
      </c>
      <c r="B226" s="49" t="s">
        <v>482</v>
      </c>
      <c r="C226" s="39">
        <v>7.1896755296240483E-2</v>
      </c>
      <c r="D226" s="62">
        <v>7.2103470465516434E-2</v>
      </c>
      <c r="E226" s="55">
        <v>0</v>
      </c>
      <c r="F226" s="56">
        <v>0</v>
      </c>
    </row>
    <row r="227" spans="1:6" x14ac:dyDescent="0.25">
      <c r="A227" s="54" t="s">
        <v>483</v>
      </c>
      <c r="B227" s="49" t="s">
        <v>484</v>
      </c>
      <c r="C227" s="39">
        <v>7.4918052867256987E-2</v>
      </c>
      <c r="D227" s="50">
        <v>7.4702504051053831E-2</v>
      </c>
      <c r="E227" s="55">
        <v>0</v>
      </c>
      <c r="F227" s="56">
        <v>0</v>
      </c>
    </row>
    <row r="228" spans="1:6" x14ac:dyDescent="0.25">
      <c r="A228" s="54" t="s">
        <v>485</v>
      </c>
      <c r="B228" s="49" t="s">
        <v>486</v>
      </c>
      <c r="C228" s="39">
        <v>0.17338637779899044</v>
      </c>
      <c r="D228" s="50">
        <v>0.17291747154152795</v>
      </c>
      <c r="E228" s="55">
        <v>0</v>
      </c>
      <c r="F228" s="56">
        <v>0</v>
      </c>
    </row>
    <row r="229" spans="1:6" x14ac:dyDescent="0.25">
      <c r="A229" s="54" t="s">
        <v>487</v>
      </c>
      <c r="B229" s="49" t="s">
        <v>488</v>
      </c>
      <c r="C229" s="39">
        <v>0.25547261095392093</v>
      </c>
      <c r="D229" s="50">
        <v>0.25463795930330435</v>
      </c>
      <c r="E229" s="55">
        <v>0</v>
      </c>
      <c r="F229" s="56">
        <v>1</v>
      </c>
    </row>
    <row r="230" spans="1:6" x14ac:dyDescent="0.25">
      <c r="A230" s="54" t="s">
        <v>489</v>
      </c>
      <c r="B230" s="49" t="s">
        <v>490</v>
      </c>
      <c r="C230" s="39">
        <v>0.17485429674814401</v>
      </c>
      <c r="D230" s="50">
        <v>0.17493498534093549</v>
      </c>
      <c r="E230" s="55">
        <v>0</v>
      </c>
      <c r="F230" s="56">
        <v>0</v>
      </c>
    </row>
    <row r="231" spans="1:6" x14ac:dyDescent="0.25">
      <c r="A231" s="54" t="s">
        <v>491</v>
      </c>
      <c r="B231" s="49" t="s">
        <v>492</v>
      </c>
      <c r="C231" s="39">
        <v>0.1638059186823681</v>
      </c>
      <c r="D231" s="50">
        <v>0.16381411905633078</v>
      </c>
      <c r="E231" s="55">
        <v>0</v>
      </c>
      <c r="F231" s="56">
        <v>0</v>
      </c>
    </row>
    <row r="232" spans="1:6" x14ac:dyDescent="0.25">
      <c r="A232" s="54" t="s">
        <v>493</v>
      </c>
      <c r="B232" s="49" t="s">
        <v>494</v>
      </c>
      <c r="C232" s="39">
        <v>0.25217617168615614</v>
      </c>
      <c r="D232" s="50">
        <v>0.25225649432198965</v>
      </c>
      <c r="E232" s="55">
        <v>0</v>
      </c>
      <c r="F232" s="56">
        <v>0</v>
      </c>
    </row>
    <row r="233" spans="1:6" x14ac:dyDescent="0.25">
      <c r="A233" s="54" t="s">
        <v>495</v>
      </c>
      <c r="B233" s="49" t="s">
        <v>496</v>
      </c>
      <c r="C233" s="39">
        <v>5.2355771655792437E-2</v>
      </c>
      <c r="D233" s="50">
        <v>5.2356394186220512E-2</v>
      </c>
      <c r="E233" s="55">
        <v>0</v>
      </c>
      <c r="F233" s="56">
        <v>0</v>
      </c>
    </row>
    <row r="234" spans="1:6" x14ac:dyDescent="0.25">
      <c r="A234" s="54" t="s">
        <v>497</v>
      </c>
      <c r="B234" s="49" t="s">
        <v>498</v>
      </c>
      <c r="C234" s="39">
        <v>0.25286452408662008</v>
      </c>
      <c r="D234" s="50">
        <v>0.25302812483056192</v>
      </c>
      <c r="E234" s="55">
        <v>0</v>
      </c>
      <c r="F234" s="56">
        <v>0</v>
      </c>
    </row>
    <row r="235" spans="1:6" x14ac:dyDescent="0.25">
      <c r="A235" s="54" t="s">
        <v>499</v>
      </c>
      <c r="B235" s="57" t="s">
        <v>500</v>
      </c>
      <c r="C235" s="39">
        <v>0.16311742702002047</v>
      </c>
      <c r="D235" s="50">
        <v>0.16292661483820298</v>
      </c>
      <c r="E235" s="55">
        <v>0</v>
      </c>
      <c r="F235" s="56">
        <v>0</v>
      </c>
    </row>
    <row r="236" spans="1:6" x14ac:dyDescent="0.25">
      <c r="A236" s="54" t="s">
        <v>501</v>
      </c>
      <c r="B236" s="49" t="s">
        <v>502</v>
      </c>
      <c r="C236" s="39">
        <v>8.53662354032588E-2</v>
      </c>
      <c r="D236" s="50">
        <v>8.5246161230061346E-2</v>
      </c>
      <c r="E236" s="55">
        <v>0</v>
      </c>
      <c r="F236" s="56">
        <v>0</v>
      </c>
    </row>
    <row r="237" spans="1:6" x14ac:dyDescent="0.25">
      <c r="A237" s="54" t="s">
        <v>503</v>
      </c>
      <c r="B237" s="49" t="s">
        <v>504</v>
      </c>
      <c r="C237" s="39">
        <v>5.9975695801486532E-2</v>
      </c>
      <c r="D237" s="50">
        <v>5.9898718078613911E-2</v>
      </c>
      <c r="E237" s="55">
        <v>0</v>
      </c>
      <c r="F237" s="56">
        <v>0</v>
      </c>
    </row>
    <row r="238" spans="1:6" x14ac:dyDescent="0.25">
      <c r="A238" s="54" t="s">
        <v>505</v>
      </c>
      <c r="B238" s="57" t="s">
        <v>506</v>
      </c>
      <c r="C238" s="39">
        <v>7.4837647641896349E-2</v>
      </c>
      <c r="D238" s="50">
        <v>7.5198334608769374E-2</v>
      </c>
      <c r="E238" s="55">
        <v>0</v>
      </c>
      <c r="F238" s="56">
        <v>0</v>
      </c>
    </row>
    <row r="239" spans="1:6" x14ac:dyDescent="0.25">
      <c r="A239" s="54" t="s">
        <v>507</v>
      </c>
      <c r="B239" s="49" t="s">
        <v>508</v>
      </c>
      <c r="C239" s="39">
        <v>0.10486018255893004</v>
      </c>
      <c r="D239" s="50">
        <v>0.10518667692495898</v>
      </c>
      <c r="E239" s="55">
        <v>0</v>
      </c>
      <c r="F239" s="56">
        <v>0</v>
      </c>
    </row>
    <row r="240" spans="1:6" x14ac:dyDescent="0.25">
      <c r="A240" s="54" t="s">
        <v>509</v>
      </c>
      <c r="B240" s="49" t="s">
        <v>510</v>
      </c>
      <c r="C240" s="39">
        <v>0.10882711756086956</v>
      </c>
      <c r="D240" s="50">
        <v>0.10903487137787841</v>
      </c>
      <c r="E240" s="55">
        <v>0</v>
      </c>
      <c r="F240" s="56">
        <v>0</v>
      </c>
    </row>
    <row r="241" spans="1:6" x14ac:dyDescent="0.25">
      <c r="A241" s="54" t="s">
        <v>511</v>
      </c>
      <c r="B241" s="49" t="s">
        <v>512</v>
      </c>
      <c r="C241" s="39">
        <v>0.21106031413142903</v>
      </c>
      <c r="D241" s="50">
        <v>0.21036087567340128</v>
      </c>
      <c r="E241" s="55">
        <v>0</v>
      </c>
      <c r="F241" s="56">
        <v>0</v>
      </c>
    </row>
    <row r="242" spans="1:6" x14ac:dyDescent="0.25">
      <c r="A242" s="54" t="s">
        <v>513</v>
      </c>
      <c r="B242" s="49" t="s">
        <v>514</v>
      </c>
      <c r="C242" s="39">
        <v>8.8009926405742733E-2</v>
      </c>
      <c r="D242" s="50">
        <v>8.7893185099898741E-2</v>
      </c>
      <c r="E242" s="55">
        <v>0</v>
      </c>
      <c r="F242" s="56">
        <v>0</v>
      </c>
    </row>
    <row r="243" spans="1:6" x14ac:dyDescent="0.25">
      <c r="A243" s="54" t="s">
        <v>515</v>
      </c>
      <c r="B243" s="57" t="s">
        <v>516</v>
      </c>
      <c r="C243" s="39">
        <v>7.2337732263453774E-2</v>
      </c>
      <c r="D243" s="50">
        <v>7.2431753511009445E-2</v>
      </c>
      <c r="E243" s="55">
        <v>0</v>
      </c>
      <c r="F243" s="56">
        <v>0</v>
      </c>
    </row>
    <row r="244" spans="1:6" x14ac:dyDescent="0.25">
      <c r="A244" s="54" t="s">
        <v>517</v>
      </c>
      <c r="B244" s="49" t="s">
        <v>518</v>
      </c>
      <c r="C244" s="39">
        <v>0.30930224923268845</v>
      </c>
      <c r="D244" s="50">
        <v>0.30902638220719336</v>
      </c>
      <c r="E244" s="55">
        <v>0</v>
      </c>
      <c r="F244" s="56">
        <v>0</v>
      </c>
    </row>
    <row r="245" spans="1:6" x14ac:dyDescent="0.25">
      <c r="A245" s="54" t="s">
        <v>519</v>
      </c>
      <c r="B245" s="57" t="s">
        <v>520</v>
      </c>
      <c r="C245" s="39">
        <v>0.14561149222187664</v>
      </c>
      <c r="D245" s="50">
        <v>0.14583613428212427</v>
      </c>
      <c r="E245" s="55">
        <v>0</v>
      </c>
      <c r="F245" s="56">
        <v>0</v>
      </c>
    </row>
    <row r="246" spans="1:6" x14ac:dyDescent="0.25">
      <c r="A246" s="54" t="s">
        <v>521</v>
      </c>
      <c r="B246" s="49" t="s">
        <v>522</v>
      </c>
      <c r="C246" s="39">
        <v>0.19086171742612065</v>
      </c>
      <c r="D246" s="50">
        <v>0.19179859858281767</v>
      </c>
      <c r="E246" s="55">
        <v>0</v>
      </c>
      <c r="F246" s="56">
        <v>0</v>
      </c>
    </row>
    <row r="247" spans="1:6" x14ac:dyDescent="0.25">
      <c r="A247" s="54" t="s">
        <v>523</v>
      </c>
      <c r="B247" s="49" t="s">
        <v>524</v>
      </c>
      <c r="C247" s="39">
        <v>9.2856647139986898E-2</v>
      </c>
      <c r="D247" s="50">
        <v>9.2758747520832907E-2</v>
      </c>
      <c r="E247" s="55">
        <v>0</v>
      </c>
      <c r="F247" s="56">
        <v>0</v>
      </c>
    </row>
    <row r="248" spans="1:6" x14ac:dyDescent="0.25">
      <c r="A248" s="54" t="s">
        <v>525</v>
      </c>
      <c r="B248" s="49" t="s">
        <v>526</v>
      </c>
      <c r="C248" s="39">
        <v>0.13286312609459169</v>
      </c>
      <c r="D248" s="50">
        <v>0.13254893408744509</v>
      </c>
      <c r="E248" s="55">
        <v>0</v>
      </c>
      <c r="F248" s="56">
        <v>0</v>
      </c>
    </row>
    <row r="249" spans="1:6" x14ac:dyDescent="0.25">
      <c r="A249" s="61" t="s">
        <v>527</v>
      </c>
      <c r="B249" s="49" t="s">
        <v>528</v>
      </c>
      <c r="C249" s="39">
        <v>0.17630073949712494</v>
      </c>
      <c r="D249" s="50">
        <v>0.17675493563425573</v>
      </c>
      <c r="E249" s="55">
        <v>0</v>
      </c>
      <c r="F249" s="56">
        <v>0</v>
      </c>
    </row>
    <row r="250" spans="1:6" x14ac:dyDescent="0.25">
      <c r="A250" s="54" t="s">
        <v>529</v>
      </c>
      <c r="B250" s="49" t="s">
        <v>530</v>
      </c>
      <c r="C250" s="39">
        <v>0.14046063150103172</v>
      </c>
      <c r="D250" s="50">
        <v>0.14000839598600018</v>
      </c>
      <c r="E250" s="55">
        <v>0</v>
      </c>
      <c r="F250" s="56">
        <v>0</v>
      </c>
    </row>
    <row r="251" spans="1:6" x14ac:dyDescent="0.25">
      <c r="A251" s="54" t="s">
        <v>531</v>
      </c>
      <c r="B251" s="49" t="s">
        <v>532</v>
      </c>
      <c r="C251" s="39">
        <v>6.3764211806758925E-2</v>
      </c>
      <c r="D251" s="50">
        <v>6.4185306985262924E-2</v>
      </c>
      <c r="E251" s="55">
        <v>0</v>
      </c>
      <c r="F251" s="56">
        <v>0</v>
      </c>
    </row>
    <row r="252" spans="1:6" x14ac:dyDescent="0.25">
      <c r="A252" s="54" t="s">
        <v>533</v>
      </c>
      <c r="B252" s="49" t="s">
        <v>534</v>
      </c>
      <c r="C252" s="39">
        <v>5.7023093428081512E-2</v>
      </c>
      <c r="D252" s="50">
        <v>5.7399625506991257E-2</v>
      </c>
      <c r="E252" s="55">
        <v>0</v>
      </c>
      <c r="F252" s="56">
        <v>0</v>
      </c>
    </row>
    <row r="253" spans="1:6" x14ac:dyDescent="0.25">
      <c r="A253" s="54" t="s">
        <v>535</v>
      </c>
      <c r="B253" s="49" t="s">
        <v>536</v>
      </c>
      <c r="C253" s="39">
        <v>4.0965107049200283E-2</v>
      </c>
      <c r="D253" s="50">
        <v>4.096546226533096E-2</v>
      </c>
      <c r="E253" s="55">
        <v>0</v>
      </c>
      <c r="F253" s="56">
        <v>0</v>
      </c>
    </row>
    <row r="254" spans="1:6" x14ac:dyDescent="0.25">
      <c r="A254" s="54" t="s">
        <v>537</v>
      </c>
      <c r="B254" s="49" t="s">
        <v>538</v>
      </c>
      <c r="C254" s="39">
        <v>5.4751129433619206E-2</v>
      </c>
      <c r="D254" s="50">
        <v>5.53125594547621E-2</v>
      </c>
      <c r="E254" s="55">
        <v>0</v>
      </c>
      <c r="F254" s="56">
        <v>0</v>
      </c>
    </row>
    <row r="255" spans="1:6" x14ac:dyDescent="0.25">
      <c r="A255" s="54" t="s">
        <v>539</v>
      </c>
      <c r="B255" s="49" t="s">
        <v>540</v>
      </c>
      <c r="C255" s="39">
        <v>8.5717171573441164E-2</v>
      </c>
      <c r="D255" s="50">
        <v>8.5528872580809809E-2</v>
      </c>
      <c r="E255" s="55">
        <v>0</v>
      </c>
      <c r="F255" s="56">
        <v>0</v>
      </c>
    </row>
    <row r="256" spans="1:6" x14ac:dyDescent="0.25">
      <c r="A256" s="54" t="s">
        <v>541</v>
      </c>
      <c r="B256" s="49" t="s">
        <v>542</v>
      </c>
      <c r="C256" s="39">
        <v>0.10615315420165397</v>
      </c>
      <c r="D256" s="50">
        <v>0.10745810043165611</v>
      </c>
      <c r="E256" s="55">
        <v>0</v>
      </c>
      <c r="F256" s="56">
        <v>0</v>
      </c>
    </row>
    <row r="257" spans="1:6" x14ac:dyDescent="0.25">
      <c r="A257" s="54" t="s">
        <v>543</v>
      </c>
      <c r="B257" s="49" t="s">
        <v>544</v>
      </c>
      <c r="C257" s="39">
        <v>0.11183780984011456</v>
      </c>
      <c r="D257" s="50">
        <v>0.11264321552153145</v>
      </c>
      <c r="E257" s="55">
        <v>0</v>
      </c>
      <c r="F257" s="56">
        <v>0</v>
      </c>
    </row>
    <row r="258" spans="1:6" x14ac:dyDescent="0.25">
      <c r="A258" s="54" t="s">
        <v>545</v>
      </c>
      <c r="B258" s="49" t="s">
        <v>546</v>
      </c>
      <c r="C258" s="39">
        <v>7.2721911618978466E-2</v>
      </c>
      <c r="D258" s="50">
        <v>7.3231255332948386E-2</v>
      </c>
      <c r="E258" s="55">
        <v>0</v>
      </c>
      <c r="F258" s="56">
        <v>0</v>
      </c>
    </row>
    <row r="259" spans="1:6" x14ac:dyDescent="0.25">
      <c r="A259" s="54" t="s">
        <v>547</v>
      </c>
      <c r="B259" s="49" t="s">
        <v>548</v>
      </c>
      <c r="C259" s="39">
        <v>0.12348198581896937</v>
      </c>
      <c r="D259" s="50">
        <v>0.12352144498534706</v>
      </c>
      <c r="E259" s="55">
        <v>0</v>
      </c>
      <c r="F259" s="56">
        <v>0</v>
      </c>
    </row>
    <row r="260" spans="1:6" x14ac:dyDescent="0.25">
      <c r="A260" s="54" t="s">
        <v>549</v>
      </c>
      <c r="B260" s="57" t="s">
        <v>550</v>
      </c>
      <c r="C260" s="39">
        <v>0.18974826664538255</v>
      </c>
      <c r="D260" s="50">
        <v>0.18939421720230454</v>
      </c>
      <c r="E260" s="55">
        <v>0</v>
      </c>
      <c r="F260" s="56">
        <v>0</v>
      </c>
    </row>
    <row r="261" spans="1:6" x14ac:dyDescent="0.25">
      <c r="A261" s="54" t="s">
        <v>551</v>
      </c>
      <c r="B261" s="49" t="s">
        <v>552</v>
      </c>
      <c r="C261" s="39">
        <v>0.1225684962332686</v>
      </c>
      <c r="D261" s="50">
        <v>0.12236265353717725</v>
      </c>
      <c r="E261" s="55">
        <v>0</v>
      </c>
      <c r="F261" s="56">
        <v>0</v>
      </c>
    </row>
    <row r="262" spans="1:6" x14ac:dyDescent="0.25">
      <c r="A262" s="54" t="s">
        <v>553</v>
      </c>
      <c r="B262" s="49" t="s">
        <v>554</v>
      </c>
      <c r="C262" s="39">
        <v>7.759262945198421E-2</v>
      </c>
      <c r="D262" s="50">
        <v>7.7533568977747228E-2</v>
      </c>
      <c r="E262" s="55">
        <v>0</v>
      </c>
      <c r="F262" s="56">
        <v>0</v>
      </c>
    </row>
    <row r="263" spans="1:6" x14ac:dyDescent="0.25">
      <c r="A263" s="54" t="s">
        <v>555</v>
      </c>
      <c r="B263" s="49" t="s">
        <v>556</v>
      </c>
      <c r="C263" s="39">
        <v>0.12395443518803449</v>
      </c>
      <c r="D263" s="50">
        <v>0.12388797575888197</v>
      </c>
      <c r="E263" s="55">
        <v>0</v>
      </c>
      <c r="F263" s="56">
        <v>0</v>
      </c>
    </row>
    <row r="264" spans="1:6" x14ac:dyDescent="0.25">
      <c r="A264" s="54" t="s">
        <v>557</v>
      </c>
      <c r="B264" s="49" t="s">
        <v>558</v>
      </c>
      <c r="C264" s="39">
        <v>0.28417106580085766</v>
      </c>
      <c r="D264" s="50">
        <v>0.28421354734997512</v>
      </c>
      <c r="E264" s="55">
        <v>0</v>
      </c>
      <c r="F264" s="56">
        <v>0</v>
      </c>
    </row>
    <row r="265" spans="1:6" x14ac:dyDescent="0.25">
      <c r="A265" s="54" t="s">
        <v>559</v>
      </c>
      <c r="B265" s="57" t="s">
        <v>560</v>
      </c>
      <c r="C265" s="39">
        <v>0.30447156372601852</v>
      </c>
      <c r="D265" s="58">
        <v>0.30444742820763082</v>
      </c>
      <c r="E265" s="55">
        <v>0</v>
      </c>
      <c r="F265" s="56">
        <v>1</v>
      </c>
    </row>
    <row r="266" spans="1:6" x14ac:dyDescent="0.25">
      <c r="A266" s="54" t="s">
        <v>561</v>
      </c>
      <c r="B266" s="49" t="s">
        <v>562</v>
      </c>
      <c r="C266" s="39">
        <v>0.14192014263043423</v>
      </c>
      <c r="D266" s="58">
        <v>0.14148542209107914</v>
      </c>
      <c r="E266" s="55">
        <v>0</v>
      </c>
      <c r="F266" s="56">
        <v>0</v>
      </c>
    </row>
    <row r="267" spans="1:6" x14ac:dyDescent="0.25">
      <c r="A267" s="54" t="s">
        <v>563</v>
      </c>
      <c r="B267" s="49" t="s">
        <v>564</v>
      </c>
      <c r="C267" s="39">
        <v>0.1082681069332012</v>
      </c>
      <c r="D267" s="50">
        <v>0.10825974052423747</v>
      </c>
      <c r="E267" s="55">
        <v>0</v>
      </c>
      <c r="F267" s="56">
        <v>0</v>
      </c>
    </row>
    <row r="268" spans="1:6" x14ac:dyDescent="0.25">
      <c r="A268" s="54" t="s">
        <v>565</v>
      </c>
      <c r="B268" s="49" t="s">
        <v>566</v>
      </c>
      <c r="C268" s="39">
        <v>9.6085610641291494E-2</v>
      </c>
      <c r="D268" s="50">
        <v>9.5620404556909108E-2</v>
      </c>
      <c r="E268" s="55">
        <v>0</v>
      </c>
      <c r="F268" s="56">
        <v>0</v>
      </c>
    </row>
    <row r="269" spans="1:6" x14ac:dyDescent="0.25">
      <c r="A269" s="54" t="s">
        <v>567</v>
      </c>
      <c r="B269" s="49" t="s">
        <v>568</v>
      </c>
      <c r="C269" s="39">
        <v>7.5559428927622421E-2</v>
      </c>
      <c r="D269" s="50">
        <v>7.5468667505628639E-2</v>
      </c>
      <c r="E269" s="55">
        <v>0</v>
      </c>
      <c r="F269" s="56">
        <v>0</v>
      </c>
    </row>
    <row r="270" spans="1:6" x14ac:dyDescent="0.25">
      <c r="A270" s="54" t="s">
        <v>569</v>
      </c>
      <c r="B270" s="49" t="s">
        <v>570</v>
      </c>
      <c r="C270" s="39">
        <v>6.4169021960508679E-2</v>
      </c>
      <c r="D270" s="50">
        <v>6.4124917138411716E-2</v>
      </c>
      <c r="E270" s="55">
        <v>0</v>
      </c>
      <c r="F270" s="56">
        <v>0</v>
      </c>
    </row>
    <row r="271" spans="1:6" x14ac:dyDescent="0.25">
      <c r="A271" s="54" t="s">
        <v>571</v>
      </c>
      <c r="B271" s="49" t="s">
        <v>572</v>
      </c>
      <c r="C271" s="39">
        <v>0.22319750401307017</v>
      </c>
      <c r="D271" s="50">
        <v>0.22251698863020378</v>
      </c>
      <c r="E271" s="55">
        <v>0</v>
      </c>
      <c r="F271" s="56">
        <v>0</v>
      </c>
    </row>
    <row r="272" spans="1:6" x14ac:dyDescent="0.25">
      <c r="A272" s="54" t="s">
        <v>573</v>
      </c>
      <c r="B272" s="49" t="s">
        <v>574</v>
      </c>
      <c r="C272" s="39">
        <v>0.11415135801044583</v>
      </c>
      <c r="D272" s="50">
        <v>0.11417558721154407</v>
      </c>
      <c r="E272" s="55">
        <v>0</v>
      </c>
      <c r="F272" s="56">
        <v>0</v>
      </c>
    </row>
    <row r="273" spans="1:6" x14ac:dyDescent="0.25">
      <c r="A273" s="54" t="s">
        <v>575</v>
      </c>
      <c r="B273" s="49" t="s">
        <v>576</v>
      </c>
      <c r="C273" s="39">
        <v>0.19019357803348719</v>
      </c>
      <c r="D273" s="50">
        <v>0.19020303525948007</v>
      </c>
      <c r="E273" s="55">
        <v>0</v>
      </c>
      <c r="F273" s="56">
        <v>0</v>
      </c>
    </row>
    <row r="274" spans="1:6" x14ac:dyDescent="0.25">
      <c r="A274" s="54" t="s">
        <v>577</v>
      </c>
      <c r="B274" s="49" t="s">
        <v>578</v>
      </c>
      <c r="C274" s="39">
        <v>0.22999210228925551</v>
      </c>
      <c r="D274" s="50">
        <v>0.23054682336305099</v>
      </c>
      <c r="E274" s="55">
        <v>0</v>
      </c>
      <c r="F274" s="56">
        <v>0</v>
      </c>
    </row>
    <row r="275" spans="1:6" x14ac:dyDescent="0.25">
      <c r="A275" s="54" t="s">
        <v>579</v>
      </c>
      <c r="B275" s="49" t="s">
        <v>580</v>
      </c>
      <c r="C275" s="39">
        <v>0.10758828791846679</v>
      </c>
      <c r="D275" s="50">
        <v>0.10730018120876363</v>
      </c>
      <c r="E275" s="55">
        <v>0</v>
      </c>
      <c r="F275" s="56">
        <v>0</v>
      </c>
    </row>
    <row r="276" spans="1:6" x14ac:dyDescent="0.25">
      <c r="A276" s="54" t="s">
        <v>581</v>
      </c>
      <c r="B276" s="49" t="s">
        <v>582</v>
      </c>
      <c r="C276" s="39">
        <v>2.8624886126657898E-2</v>
      </c>
      <c r="D276" s="50">
        <v>2.9240780622262E-2</v>
      </c>
      <c r="E276" s="55">
        <v>0</v>
      </c>
      <c r="F276" s="56">
        <v>0</v>
      </c>
    </row>
    <row r="277" spans="1:6" x14ac:dyDescent="0.25">
      <c r="A277" s="61" t="s">
        <v>583</v>
      </c>
      <c r="B277" s="49" t="s">
        <v>584</v>
      </c>
      <c r="C277" s="39">
        <v>2.4442360842030771E-2</v>
      </c>
      <c r="D277" s="50">
        <v>2.4416483795651228E-2</v>
      </c>
      <c r="E277" s="55">
        <v>0</v>
      </c>
      <c r="F277" s="56">
        <v>0</v>
      </c>
    </row>
    <row r="278" spans="1:6" x14ac:dyDescent="0.25">
      <c r="A278" s="54" t="s">
        <v>585</v>
      </c>
      <c r="B278" s="49" t="s">
        <v>586</v>
      </c>
      <c r="C278" s="39">
        <v>0.17861532563017665</v>
      </c>
      <c r="D278" s="50">
        <v>0.17794098325507676</v>
      </c>
      <c r="E278" s="55">
        <v>0</v>
      </c>
      <c r="F278" s="56">
        <v>0</v>
      </c>
    </row>
    <row r="279" spans="1:6" x14ac:dyDescent="0.25">
      <c r="A279" s="54" t="s">
        <v>587</v>
      </c>
      <c r="B279" s="49" t="s">
        <v>588</v>
      </c>
      <c r="C279" s="39">
        <v>0.20337978700371501</v>
      </c>
      <c r="D279" s="50">
        <v>0.20337978700371501</v>
      </c>
      <c r="E279" s="55">
        <v>0</v>
      </c>
      <c r="F279" s="56">
        <v>0</v>
      </c>
    </row>
    <row r="280" spans="1:6" x14ac:dyDescent="0.25">
      <c r="A280" s="54" t="s">
        <v>589</v>
      </c>
      <c r="B280" s="49" t="s">
        <v>590</v>
      </c>
      <c r="C280" s="39">
        <v>6.590800526533569E-2</v>
      </c>
      <c r="D280" s="50">
        <v>6.7051305156722807E-2</v>
      </c>
      <c r="E280" s="55">
        <v>0</v>
      </c>
      <c r="F280" s="56">
        <v>0</v>
      </c>
    </row>
    <row r="281" spans="1:6" x14ac:dyDescent="0.25">
      <c r="A281" s="54" t="s">
        <v>591</v>
      </c>
      <c r="B281" s="49" t="s">
        <v>592</v>
      </c>
      <c r="C281" s="39">
        <v>0.20884950402858687</v>
      </c>
      <c r="D281" s="50">
        <v>0.20836702695395187</v>
      </c>
      <c r="E281" s="55">
        <v>0</v>
      </c>
      <c r="F281" s="56">
        <v>0</v>
      </c>
    </row>
    <row r="282" spans="1:6" x14ac:dyDescent="0.25">
      <c r="A282" s="54" t="s">
        <v>593</v>
      </c>
      <c r="B282" s="49" t="s">
        <v>594</v>
      </c>
      <c r="C282" s="39">
        <v>0.31309135729750104</v>
      </c>
      <c r="D282" s="50">
        <v>0.31328770122354099</v>
      </c>
      <c r="E282" s="55">
        <v>0</v>
      </c>
      <c r="F282" s="56">
        <v>0</v>
      </c>
    </row>
    <row r="283" spans="1:6" x14ac:dyDescent="0.25">
      <c r="A283" s="54" t="s">
        <v>595</v>
      </c>
      <c r="B283" s="57" t="s">
        <v>596</v>
      </c>
      <c r="C283" s="39">
        <v>0.30876922655643135</v>
      </c>
      <c r="D283" s="58">
        <v>0.30893379661318299</v>
      </c>
      <c r="E283" s="55">
        <v>0</v>
      </c>
      <c r="F283" s="56">
        <v>1</v>
      </c>
    </row>
    <row r="284" spans="1:6" x14ac:dyDescent="0.25">
      <c r="A284" s="54" t="s">
        <v>597</v>
      </c>
      <c r="B284" s="49" t="s">
        <v>598</v>
      </c>
      <c r="C284" s="39">
        <v>0.77305089529350535</v>
      </c>
      <c r="D284" s="58">
        <v>0.77292832772795506</v>
      </c>
      <c r="E284" s="55">
        <v>0</v>
      </c>
      <c r="F284" s="56">
        <v>0</v>
      </c>
    </row>
    <row r="285" spans="1:6" x14ac:dyDescent="0.25">
      <c r="A285" s="54" t="s">
        <v>599</v>
      </c>
      <c r="B285" s="49" t="s">
        <v>600</v>
      </c>
      <c r="C285" s="39">
        <v>1.2156479768997808E-2</v>
      </c>
      <c r="D285" s="58">
        <v>1.2216710301475749E-2</v>
      </c>
      <c r="E285" s="55">
        <v>0</v>
      </c>
      <c r="F285" s="56">
        <v>0</v>
      </c>
    </row>
    <row r="286" spans="1:6" x14ac:dyDescent="0.25">
      <c r="A286" s="54" t="s">
        <v>601</v>
      </c>
      <c r="B286" s="49" t="s">
        <v>602</v>
      </c>
      <c r="C286" s="39">
        <v>1.625208533372266E-2</v>
      </c>
      <c r="D286" s="58">
        <v>1.6351601824585667E-2</v>
      </c>
      <c r="E286" s="55">
        <v>0</v>
      </c>
      <c r="F286" s="56">
        <v>0</v>
      </c>
    </row>
    <row r="287" spans="1:6" x14ac:dyDescent="0.25">
      <c r="A287" s="54" t="s">
        <v>603</v>
      </c>
      <c r="B287" s="49" t="s">
        <v>604</v>
      </c>
      <c r="C287" s="39">
        <v>8.0847582417942918E-2</v>
      </c>
      <c r="D287" s="50">
        <v>8.0654409005802313E-2</v>
      </c>
      <c r="E287" s="55">
        <v>0</v>
      </c>
      <c r="F287" s="56">
        <v>0</v>
      </c>
    </row>
    <row r="288" spans="1:6" x14ac:dyDescent="0.25">
      <c r="A288" s="54" t="s">
        <v>605</v>
      </c>
      <c r="B288" s="49" t="s">
        <v>606</v>
      </c>
      <c r="C288" s="39">
        <v>0.23822685964211426</v>
      </c>
      <c r="D288" s="58">
        <v>0.23789707466352011</v>
      </c>
      <c r="E288" s="55">
        <v>0</v>
      </c>
      <c r="F288" s="56">
        <v>0</v>
      </c>
    </row>
    <row r="289" spans="1:6" x14ac:dyDescent="0.25">
      <c r="A289" s="54" t="s">
        <v>607</v>
      </c>
      <c r="B289" s="49" t="s">
        <v>608</v>
      </c>
      <c r="C289" s="39">
        <v>0.19217308642369391</v>
      </c>
      <c r="D289" s="50">
        <v>0.19194551912036889</v>
      </c>
      <c r="E289" s="55">
        <v>0</v>
      </c>
      <c r="F289" s="56">
        <v>0</v>
      </c>
    </row>
    <row r="290" spans="1:6" x14ac:dyDescent="0.25">
      <c r="A290" s="54" t="s">
        <v>609</v>
      </c>
      <c r="B290" s="49" t="s">
        <v>610</v>
      </c>
      <c r="C290" s="39">
        <v>0.30267303324010697</v>
      </c>
      <c r="D290" s="50">
        <v>0.30327316458696918</v>
      </c>
      <c r="E290" s="55">
        <v>0</v>
      </c>
      <c r="F290" s="56">
        <v>0</v>
      </c>
    </row>
    <row r="291" spans="1:6" x14ac:dyDescent="0.25">
      <c r="A291" s="54" t="s">
        <v>611</v>
      </c>
      <c r="B291" s="49" t="s">
        <v>612</v>
      </c>
      <c r="C291" s="39">
        <v>0.16732597696885826</v>
      </c>
      <c r="D291" s="50">
        <v>0.16976136060120792</v>
      </c>
      <c r="E291" s="55">
        <v>0</v>
      </c>
      <c r="F291" s="56">
        <v>0</v>
      </c>
    </row>
    <row r="292" spans="1:6" x14ac:dyDescent="0.25">
      <c r="A292" s="54" t="s">
        <v>613</v>
      </c>
      <c r="B292" s="49" t="s">
        <v>614</v>
      </c>
      <c r="C292" s="39">
        <v>0.14286690727005913</v>
      </c>
      <c r="D292" s="50">
        <v>0.14303959944725858</v>
      </c>
      <c r="E292" s="55">
        <v>0</v>
      </c>
      <c r="F292" s="56">
        <v>0</v>
      </c>
    </row>
    <row r="293" spans="1:6" x14ac:dyDescent="0.25">
      <c r="A293" s="54" t="s">
        <v>615</v>
      </c>
      <c r="B293" s="49" t="s">
        <v>616</v>
      </c>
      <c r="C293" s="39">
        <v>6.4236074652627886E-2</v>
      </c>
      <c r="D293" s="50">
        <v>6.4224941633525323E-2</v>
      </c>
      <c r="E293" s="55">
        <v>0</v>
      </c>
      <c r="F293" s="56">
        <v>0</v>
      </c>
    </row>
    <row r="294" spans="1:6" x14ac:dyDescent="0.25">
      <c r="A294" s="54" t="s">
        <v>617</v>
      </c>
      <c r="B294" s="49" t="s">
        <v>618</v>
      </c>
      <c r="C294" s="39">
        <v>0.13626587308526888</v>
      </c>
      <c r="D294" s="50">
        <v>0.13635007964705642</v>
      </c>
      <c r="E294" s="55">
        <v>0</v>
      </c>
      <c r="F294" s="56">
        <v>0</v>
      </c>
    </row>
    <row r="295" spans="1:6" x14ac:dyDescent="0.25">
      <c r="A295" s="54" t="s">
        <v>619</v>
      </c>
      <c r="B295" s="49" t="s">
        <v>620</v>
      </c>
      <c r="C295" s="39">
        <v>0.26168453087970406</v>
      </c>
      <c r="D295" s="50">
        <v>0.26185626437283727</v>
      </c>
      <c r="E295" s="55">
        <v>0</v>
      </c>
      <c r="F295" s="56">
        <v>0</v>
      </c>
    </row>
    <row r="296" spans="1:6" x14ac:dyDescent="0.25">
      <c r="A296" s="54" t="s">
        <v>621</v>
      </c>
      <c r="B296" s="49" t="s">
        <v>622</v>
      </c>
      <c r="C296" s="39">
        <v>8.6646545184204532E-2</v>
      </c>
      <c r="D296" s="50">
        <v>8.6389561340641227E-2</v>
      </c>
      <c r="E296" s="55">
        <v>0</v>
      </c>
      <c r="F296" s="56">
        <v>0</v>
      </c>
    </row>
    <row r="297" spans="1:6" x14ac:dyDescent="0.25">
      <c r="A297" s="54" t="s">
        <v>623</v>
      </c>
      <c r="B297" s="49" t="s">
        <v>624</v>
      </c>
      <c r="C297" s="39">
        <v>0.10409119072121556</v>
      </c>
      <c r="D297" s="50">
        <v>0.10367096609216489</v>
      </c>
      <c r="E297" s="55">
        <v>0</v>
      </c>
      <c r="F297" s="56">
        <v>0</v>
      </c>
    </row>
    <row r="298" spans="1:6" x14ac:dyDescent="0.25">
      <c r="A298" s="54" t="s">
        <v>625</v>
      </c>
      <c r="B298" s="49" t="s">
        <v>626</v>
      </c>
      <c r="C298" s="39">
        <v>7.6821429069627439E-2</v>
      </c>
      <c r="D298" s="50">
        <v>7.6864799762287578E-2</v>
      </c>
      <c r="E298" s="55">
        <v>0</v>
      </c>
      <c r="F298" s="56">
        <v>0</v>
      </c>
    </row>
    <row r="299" spans="1:6" x14ac:dyDescent="0.25">
      <c r="A299" s="54" t="s">
        <v>627</v>
      </c>
      <c r="B299" s="49" t="s">
        <v>628</v>
      </c>
      <c r="C299" s="39">
        <v>0.31858197862819337</v>
      </c>
      <c r="D299" s="50">
        <v>0.31855960270619371</v>
      </c>
      <c r="E299" s="55">
        <v>0</v>
      </c>
      <c r="F299" s="56">
        <v>0</v>
      </c>
    </row>
    <row r="300" spans="1:6" x14ac:dyDescent="0.25">
      <c r="A300" s="54" t="s">
        <v>629</v>
      </c>
      <c r="B300" s="49" t="s">
        <v>630</v>
      </c>
      <c r="C300" s="39">
        <v>1.8105014455657258E-2</v>
      </c>
      <c r="D300" s="50">
        <v>1.8116791117746927E-2</v>
      </c>
      <c r="E300" s="55">
        <v>0</v>
      </c>
      <c r="F300" s="56">
        <v>0</v>
      </c>
    </row>
    <row r="301" spans="1:6" x14ac:dyDescent="0.25">
      <c r="A301" s="54" t="s">
        <v>631</v>
      </c>
      <c r="B301" s="49" t="s">
        <v>632</v>
      </c>
      <c r="C301" s="39">
        <v>4.6182641668678213E-2</v>
      </c>
      <c r="D301" s="50">
        <v>4.6554638266244924E-2</v>
      </c>
      <c r="E301" s="55">
        <v>0</v>
      </c>
      <c r="F301" s="56">
        <v>0</v>
      </c>
    </row>
    <row r="302" spans="1:6" x14ac:dyDescent="0.25">
      <c r="A302" s="54" t="s">
        <v>633</v>
      </c>
      <c r="B302" s="49" t="s">
        <v>634</v>
      </c>
      <c r="C302" s="39">
        <v>0.12078689497074566</v>
      </c>
      <c r="D302" s="50">
        <v>0.12043401870985794</v>
      </c>
      <c r="E302" s="55">
        <v>0</v>
      </c>
      <c r="F302" s="56">
        <v>0</v>
      </c>
    </row>
    <row r="303" spans="1:6" x14ac:dyDescent="0.25">
      <c r="A303" s="54" t="s">
        <v>635</v>
      </c>
      <c r="B303" s="49" t="s">
        <v>636</v>
      </c>
      <c r="C303" s="39">
        <v>5.9097649579214123E-2</v>
      </c>
      <c r="D303" s="50">
        <v>5.9518342464271116E-2</v>
      </c>
      <c r="E303" s="55">
        <v>0</v>
      </c>
      <c r="F303" s="56">
        <v>0</v>
      </c>
    </row>
    <row r="304" spans="1:6" x14ac:dyDescent="0.25">
      <c r="A304" s="54" t="s">
        <v>637</v>
      </c>
      <c r="B304" s="49" t="s">
        <v>638</v>
      </c>
      <c r="C304" s="39">
        <v>0.11301899567338594</v>
      </c>
      <c r="D304" s="50">
        <v>0.11303766823753066</v>
      </c>
      <c r="E304" s="55">
        <v>0</v>
      </c>
      <c r="F304" s="56">
        <v>0</v>
      </c>
    </row>
    <row r="305" spans="1:6" x14ac:dyDescent="0.25">
      <c r="A305" s="54" t="s">
        <v>639</v>
      </c>
      <c r="B305" s="49" t="s">
        <v>640</v>
      </c>
      <c r="C305" s="39">
        <v>5.5647061821935614E-2</v>
      </c>
      <c r="D305" s="50">
        <v>5.6009108650357825E-2</v>
      </c>
      <c r="E305" s="55">
        <v>0</v>
      </c>
      <c r="F305" s="56">
        <v>0</v>
      </c>
    </row>
    <row r="306" spans="1:6" x14ac:dyDescent="0.25">
      <c r="A306" s="54" t="s">
        <v>641</v>
      </c>
      <c r="B306" s="49" t="s">
        <v>642</v>
      </c>
      <c r="C306" s="39">
        <v>6.0595318416677216E-2</v>
      </c>
      <c r="D306" s="50">
        <v>6.1115150752789907E-2</v>
      </c>
      <c r="E306" s="55">
        <v>0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5.376442742646792E-2</v>
      </c>
      <c r="D307" s="50">
        <v>5.416314509636605E-2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6.4316503022410987E-2</v>
      </c>
      <c r="D308" s="50">
        <v>6.5420163333225367E-2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8.8221414851432159E-3</v>
      </c>
      <c r="D309" s="50">
        <v>8.9008114275170667E-3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6.9765309159036906E-2</v>
      </c>
      <c r="D310" s="50">
        <v>7.1849263587267967E-2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8.4909249652876745E-2</v>
      </c>
      <c r="D311" s="50">
        <v>8.6155289691721426E-2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0.13266878231936438</v>
      </c>
      <c r="D312" s="50">
        <v>0.13267195261115033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2.5508835774348523E-2</v>
      </c>
      <c r="D313" s="50">
        <v>2.550963835774905E-2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8.899774317225774E-2</v>
      </c>
      <c r="D314" s="50">
        <v>8.8996274190440941E-2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5.8543444487570317E-2</v>
      </c>
      <c r="D315" s="50">
        <v>5.8869037886408716E-2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6.5312180559059657E-2</v>
      </c>
      <c r="D316" s="50">
        <v>6.5734898601948449E-2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6.3026184905711352E-2</v>
      </c>
      <c r="D317" s="50">
        <v>6.3331841393827748E-2</v>
      </c>
      <c r="E317" s="55">
        <v>0</v>
      </c>
      <c r="F317" s="56">
        <v>0</v>
      </c>
    </row>
    <row r="318" spans="1:6" x14ac:dyDescent="0.25">
      <c r="A318" s="54" t="s">
        <v>663</v>
      </c>
      <c r="B318" s="57" t="s">
        <v>665</v>
      </c>
      <c r="C318" s="39">
        <v>9.9653148266486247E-2</v>
      </c>
      <c r="D318" s="50">
        <v>0.10013643360851426</v>
      </c>
      <c r="E318" s="55">
        <v>1</v>
      </c>
      <c r="F318" s="56">
        <v>0</v>
      </c>
    </row>
    <row r="319" spans="1:6" x14ac:dyDescent="0.25">
      <c r="A319" s="54" t="s">
        <v>666</v>
      </c>
      <c r="B319" s="49" t="s">
        <v>667</v>
      </c>
      <c r="C319" s="39">
        <v>4.4340986128612286E-2</v>
      </c>
      <c r="D319" s="50">
        <v>4.4776292358296027E-2</v>
      </c>
      <c r="E319" s="55">
        <v>0</v>
      </c>
      <c r="F319" s="56">
        <v>0</v>
      </c>
    </row>
    <row r="320" spans="1:6" x14ac:dyDescent="0.25">
      <c r="A320" s="54" t="s">
        <v>668</v>
      </c>
      <c r="B320" s="49" t="s">
        <v>669</v>
      </c>
      <c r="C320" s="39">
        <v>4.2743387150349324E-2</v>
      </c>
      <c r="D320" s="50">
        <v>4.3165126287513428E-2</v>
      </c>
      <c r="E320" s="55">
        <v>0</v>
      </c>
      <c r="F320" s="56">
        <v>0</v>
      </c>
    </row>
    <row r="321" spans="1:6" x14ac:dyDescent="0.25">
      <c r="A321" s="54" t="s">
        <v>670</v>
      </c>
      <c r="B321" s="57" t="s">
        <v>671</v>
      </c>
      <c r="C321" s="39">
        <v>4.2252336269647292E-2</v>
      </c>
      <c r="D321" s="50">
        <v>4.2326840431204632E-2</v>
      </c>
      <c r="E321" s="55">
        <v>0</v>
      </c>
      <c r="F321" s="56">
        <v>0</v>
      </c>
    </row>
    <row r="322" spans="1:6" x14ac:dyDescent="0.25">
      <c r="A322" s="54" t="s">
        <v>672</v>
      </c>
      <c r="B322" s="49" t="s">
        <v>673</v>
      </c>
      <c r="C322" s="39">
        <v>9.6635841184618196E-2</v>
      </c>
      <c r="D322" s="50">
        <v>9.9000419706116782E-2</v>
      </c>
      <c r="E322" s="55">
        <v>0</v>
      </c>
      <c r="F322" s="56">
        <v>0</v>
      </c>
    </row>
    <row r="323" spans="1:6" x14ac:dyDescent="0.25">
      <c r="A323" s="54" t="s">
        <v>674</v>
      </c>
      <c r="B323" s="49" t="s">
        <v>675</v>
      </c>
      <c r="C323" s="39">
        <v>6.5618232033891166E-2</v>
      </c>
      <c r="D323" s="50">
        <v>6.6746709464507045E-2</v>
      </c>
      <c r="E323" s="55">
        <v>0</v>
      </c>
      <c r="F323" s="56">
        <v>0</v>
      </c>
    </row>
    <row r="324" spans="1:6" x14ac:dyDescent="0.25">
      <c r="A324" s="54" t="s">
        <v>676</v>
      </c>
      <c r="B324" s="49" t="s">
        <v>677</v>
      </c>
      <c r="C324" s="39">
        <v>0.11038010831529943</v>
      </c>
      <c r="D324" s="50">
        <v>0.11136269301337692</v>
      </c>
      <c r="E324" s="55">
        <v>0</v>
      </c>
      <c r="F324" s="56">
        <v>0</v>
      </c>
    </row>
    <row r="325" spans="1:6" x14ac:dyDescent="0.25">
      <c r="A325" s="54" t="s">
        <v>678</v>
      </c>
      <c r="B325" s="57" t="s">
        <v>679</v>
      </c>
      <c r="C325" s="39">
        <v>7.5309903277868517E-2</v>
      </c>
      <c r="D325" s="50">
        <v>7.7268866574667888E-2</v>
      </c>
      <c r="E325" s="55">
        <v>0</v>
      </c>
      <c r="F325" s="56">
        <v>0</v>
      </c>
    </row>
    <row r="326" spans="1:6" x14ac:dyDescent="0.25">
      <c r="A326" s="54" t="s">
        <v>680</v>
      </c>
      <c r="B326" s="49" t="s">
        <v>681</v>
      </c>
      <c r="C326" s="39">
        <v>5.8599936520465745E-2</v>
      </c>
      <c r="D326" s="50">
        <v>6.0028574397960957E-2</v>
      </c>
      <c r="E326" s="55">
        <v>0</v>
      </c>
      <c r="F326" s="56">
        <v>0</v>
      </c>
    </row>
    <row r="327" spans="1:6" x14ac:dyDescent="0.25">
      <c r="A327" s="54" t="s">
        <v>682</v>
      </c>
      <c r="B327" s="49" t="s">
        <v>683</v>
      </c>
      <c r="C327" s="39">
        <v>4.8900062117033946E-2</v>
      </c>
      <c r="D327" s="50">
        <v>4.8884699204577588E-2</v>
      </c>
      <c r="E327" s="55">
        <v>0</v>
      </c>
      <c r="F327" s="56">
        <v>0</v>
      </c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SEPTEMBER 15,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684</v>
      </c>
      <c r="B5" s="49" t="s">
        <v>685</v>
      </c>
      <c r="C5" s="39">
        <v>3.3730938886909747E-3</v>
      </c>
      <c r="D5" s="50">
        <v>3.4513720144939827E-3</v>
      </c>
    </row>
    <row r="6" spans="1:4" x14ac:dyDescent="0.25">
      <c r="A6" s="48" t="s">
        <v>686</v>
      </c>
      <c r="B6" s="49" t="s">
        <v>685</v>
      </c>
      <c r="C6" s="39">
        <v>4.4157461938795391E-3</v>
      </c>
      <c r="D6" s="50">
        <v>4.4718694459565883E-3</v>
      </c>
    </row>
    <row r="7" spans="1:4" x14ac:dyDescent="0.25">
      <c r="A7" s="48" t="s">
        <v>687</v>
      </c>
      <c r="B7" s="49" t="s">
        <v>685</v>
      </c>
      <c r="C7" s="39">
        <v>4.5431993296386978E-3</v>
      </c>
      <c r="D7" s="50">
        <v>4.5683555276341591E-3</v>
      </c>
    </row>
    <row r="8" spans="1:4" x14ac:dyDescent="0.25">
      <c r="A8" s="48" t="s">
        <v>688</v>
      </c>
      <c r="B8" s="49" t="s">
        <v>685</v>
      </c>
      <c r="C8" s="39">
        <v>4.2311609827003797E-3</v>
      </c>
      <c r="D8" s="50">
        <v>4.2134452184849685E-3</v>
      </c>
    </row>
    <row r="9" spans="1:4" x14ac:dyDescent="0.25">
      <c r="A9" s="48" t="s">
        <v>689</v>
      </c>
      <c r="B9" s="49" t="s">
        <v>690</v>
      </c>
      <c r="C9" s="39">
        <v>2.3190175764161752E-2</v>
      </c>
      <c r="D9" s="50">
        <v>2.3209622234810573E-2</v>
      </c>
    </row>
    <row r="10" spans="1:4" x14ac:dyDescent="0.25">
      <c r="A10" s="48" t="s">
        <v>691</v>
      </c>
      <c r="B10" s="49" t="s">
        <v>692</v>
      </c>
      <c r="C10" s="39">
        <v>1.5569419576449948E-2</v>
      </c>
      <c r="D10" s="50">
        <v>1.5593240916200905E-2</v>
      </c>
    </row>
    <row r="11" spans="1:4" x14ac:dyDescent="0.25">
      <c r="A11" s="48" t="s">
        <v>693</v>
      </c>
      <c r="B11" s="49" t="s">
        <v>694</v>
      </c>
      <c r="C11" s="39">
        <v>6.7710084691634349E-3</v>
      </c>
      <c r="D11" s="50">
        <v>6.8200348493516498E-3</v>
      </c>
    </row>
    <row r="12" spans="1:4" x14ac:dyDescent="0.25">
      <c r="A12" s="48" t="s">
        <v>695</v>
      </c>
      <c r="B12" s="49" t="s">
        <v>696</v>
      </c>
      <c r="C12" s="39">
        <v>2.0585302111114641E-3</v>
      </c>
      <c r="D12" s="50">
        <v>2.0721101284111036E-3</v>
      </c>
    </row>
    <row r="13" spans="1:4" x14ac:dyDescent="0.25">
      <c r="A13" s="48" t="s">
        <v>697</v>
      </c>
      <c r="B13" s="49" t="s">
        <v>696</v>
      </c>
      <c r="C13" s="39">
        <v>4.0466379445842386E-3</v>
      </c>
      <c r="D13" s="50">
        <v>4.1490922649626049E-3</v>
      </c>
    </row>
    <row r="14" spans="1:4" x14ac:dyDescent="0.25">
      <c r="A14" s="63" t="s">
        <v>698</v>
      </c>
      <c r="B14" s="49" t="s">
        <v>696</v>
      </c>
      <c r="C14" s="39">
        <v>4.4672095671465213E-3</v>
      </c>
      <c r="D14" s="50">
        <v>4.4682590800960362E-3</v>
      </c>
    </row>
    <row r="15" spans="1:4" x14ac:dyDescent="0.25">
      <c r="A15" s="48" t="s">
        <v>699</v>
      </c>
      <c r="B15" s="49" t="s">
        <v>696</v>
      </c>
      <c r="C15" s="39">
        <v>4.4019604297252249E-3</v>
      </c>
      <c r="D15" s="50">
        <v>4.3891650556256573E-3</v>
      </c>
    </row>
    <row r="16" spans="1:4" x14ac:dyDescent="0.25">
      <c r="A16" s="48" t="s">
        <v>700</v>
      </c>
      <c r="B16" s="49" t="s">
        <v>701</v>
      </c>
      <c r="C16" s="39">
        <v>5.0394119359793238E-2</v>
      </c>
      <c r="D16" s="50">
        <v>5.0230538797824721E-2</v>
      </c>
    </row>
    <row r="17" spans="1:4" x14ac:dyDescent="0.25">
      <c r="A17" s="63" t="s">
        <v>702</v>
      </c>
      <c r="B17" s="49" t="s">
        <v>703</v>
      </c>
      <c r="C17" s="39">
        <v>5.855846640871723E-2</v>
      </c>
      <c r="D17" s="50">
        <v>5.8916097170436124E-2</v>
      </c>
    </row>
    <row r="18" spans="1:4" x14ac:dyDescent="0.25">
      <c r="A18" s="63" t="s">
        <v>704</v>
      </c>
      <c r="B18" s="49" t="s">
        <v>705</v>
      </c>
      <c r="C18" s="39">
        <v>5.7303208364239099E-2</v>
      </c>
      <c r="D18" s="50">
        <v>5.7698376957786075E-2</v>
      </c>
    </row>
    <row r="19" spans="1:4" x14ac:dyDescent="0.25">
      <c r="A19" s="63" t="s">
        <v>706</v>
      </c>
      <c r="B19" s="49" t="s">
        <v>707</v>
      </c>
      <c r="C19" s="39">
        <v>2.7109817194688648E-2</v>
      </c>
      <c r="D19" s="50">
        <v>2.6837225335974751E-2</v>
      </c>
    </row>
    <row r="20" spans="1:4" x14ac:dyDescent="0.25">
      <c r="A20" s="63" t="s">
        <v>708</v>
      </c>
      <c r="B20" s="49" t="s">
        <v>707</v>
      </c>
      <c r="C20" s="39">
        <v>3.5152920883685268E-2</v>
      </c>
      <c r="D20" s="50">
        <v>3.5147548679377034E-2</v>
      </c>
    </row>
    <row r="21" spans="1:4" x14ac:dyDescent="0.25">
      <c r="A21" s="63" t="s">
        <v>709</v>
      </c>
      <c r="B21" s="53" t="s">
        <v>707</v>
      </c>
      <c r="C21" s="39">
        <v>4.6231952871809548E-2</v>
      </c>
      <c r="D21" s="50">
        <v>4.6213456203847515E-2</v>
      </c>
    </row>
    <row r="22" spans="1:4" x14ac:dyDescent="0.25">
      <c r="A22" s="63" t="s">
        <v>710</v>
      </c>
      <c r="B22" s="53" t="s">
        <v>711</v>
      </c>
      <c r="C22" s="39">
        <v>5.6464500800372124E-2</v>
      </c>
      <c r="D22" s="50">
        <v>5.6904336508800821E-2</v>
      </c>
    </row>
    <row r="23" spans="1:4" x14ac:dyDescent="0.25">
      <c r="A23" s="63" t="s">
        <v>712</v>
      </c>
      <c r="B23" s="53" t="s">
        <v>713</v>
      </c>
      <c r="C23" s="39">
        <v>0.12178695399202608</v>
      </c>
      <c r="D23" s="50">
        <v>0.12185972902054543</v>
      </c>
    </row>
    <row r="24" spans="1:4" x14ac:dyDescent="0.25">
      <c r="A24" s="63" t="s">
        <v>714</v>
      </c>
      <c r="B24" s="53" t="s">
        <v>715</v>
      </c>
      <c r="C24" s="39">
        <v>6.1484837754645867E-2</v>
      </c>
      <c r="D24" s="50">
        <v>6.190451606078079E-2</v>
      </c>
    </row>
    <row r="25" spans="1:4" x14ac:dyDescent="0.25">
      <c r="A25" s="63" t="s">
        <v>716</v>
      </c>
      <c r="B25" s="53" t="s">
        <v>717</v>
      </c>
      <c r="C25" s="39">
        <v>9.3366579495999538E-2</v>
      </c>
      <c r="D25" s="50">
        <v>9.31689228611364E-2</v>
      </c>
    </row>
    <row r="26" spans="1:4" x14ac:dyDescent="0.25">
      <c r="A26" s="63" t="s">
        <v>718</v>
      </c>
      <c r="B26" s="53" t="s">
        <v>719</v>
      </c>
      <c r="C26" s="39">
        <v>5.8452673062664329E-2</v>
      </c>
      <c r="D26" s="50">
        <v>5.8882741311348533E-2</v>
      </c>
    </row>
    <row r="27" spans="1:4" x14ac:dyDescent="0.25">
      <c r="A27" s="63" t="s">
        <v>720</v>
      </c>
      <c r="B27" s="53" t="s">
        <v>721</v>
      </c>
      <c r="C27" s="39">
        <v>6.131698297261505E-2</v>
      </c>
      <c r="D27" s="50">
        <v>6.1732526111901845E-2</v>
      </c>
    </row>
    <row r="28" spans="1:4" x14ac:dyDescent="0.25">
      <c r="A28" s="63" t="s">
        <v>722</v>
      </c>
      <c r="B28" s="53" t="s">
        <v>723</v>
      </c>
      <c r="C28" s="39">
        <v>9.4467685725004386E-2</v>
      </c>
      <c r="D28" s="50">
        <v>9.4902430216638703E-2</v>
      </c>
    </row>
    <row r="29" spans="1:4" x14ac:dyDescent="0.25">
      <c r="A29" s="63" t="s">
        <v>724</v>
      </c>
      <c r="B29" s="53" t="s">
        <v>725</v>
      </c>
      <c r="C29" s="39">
        <v>6.3973044371960552E-2</v>
      </c>
      <c r="D29" s="50">
        <v>6.4394593784029036E-2</v>
      </c>
    </row>
    <row r="30" spans="1:4" x14ac:dyDescent="0.25">
      <c r="A30" s="63" t="s">
        <v>726</v>
      </c>
      <c r="B30" s="53" t="s">
        <v>727</v>
      </c>
      <c r="C30" s="39">
        <v>5.8452673062664329E-2</v>
      </c>
      <c r="D30" s="50">
        <v>5.8882741311348533E-2</v>
      </c>
    </row>
    <row r="31" spans="1:4" x14ac:dyDescent="0.25">
      <c r="A31" s="63" t="s">
        <v>728</v>
      </c>
      <c r="B31" s="53" t="s">
        <v>729</v>
      </c>
      <c r="C31" s="39">
        <v>6.6750432673830545E-2</v>
      </c>
      <c r="D31" s="50">
        <v>6.7752575888368471E-2</v>
      </c>
    </row>
    <row r="32" spans="1:4" x14ac:dyDescent="0.25">
      <c r="A32" s="63" t="s">
        <v>730</v>
      </c>
      <c r="B32" s="53" t="s">
        <v>731</v>
      </c>
      <c r="C32" s="39">
        <v>4.9831084859419762E-2</v>
      </c>
      <c r="D32" s="50">
        <v>4.9996790541757631E-2</v>
      </c>
    </row>
    <row r="33" spans="1:4" x14ac:dyDescent="0.25">
      <c r="A33" s="63" t="s">
        <v>732</v>
      </c>
      <c r="B33" s="53" t="s">
        <v>733</v>
      </c>
      <c r="C33" s="39">
        <v>4.6148740289685908E-2</v>
      </c>
      <c r="D33" s="50">
        <v>4.7091594494170969E-2</v>
      </c>
    </row>
    <row r="34" spans="1:4" x14ac:dyDescent="0.25">
      <c r="A34" s="63" t="s">
        <v>734</v>
      </c>
      <c r="B34" s="53" t="s">
        <v>735</v>
      </c>
      <c r="C34" s="39">
        <v>4.0924873106465177E-2</v>
      </c>
      <c r="D34" s="50">
        <v>4.0908566626624149E-2</v>
      </c>
    </row>
    <row r="35" spans="1:4" x14ac:dyDescent="0.25">
      <c r="A35" s="63" t="s">
        <v>736</v>
      </c>
      <c r="B35" s="53" t="s">
        <v>737</v>
      </c>
      <c r="C35" s="39">
        <v>6.8149072787883597E-2</v>
      </c>
      <c r="D35" s="50">
        <v>6.8269130883327672E-2</v>
      </c>
    </row>
    <row r="36" spans="1:4" x14ac:dyDescent="0.25">
      <c r="A36" s="63" t="s">
        <v>738</v>
      </c>
      <c r="B36" s="53" t="s">
        <v>739</v>
      </c>
      <c r="C36" s="39">
        <v>0.12384213005118586</v>
      </c>
      <c r="D36" s="50">
        <v>0.12347021864116361</v>
      </c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SEPTEMBER 15,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740</v>
      </c>
      <c r="B5" s="38" t="s">
        <v>69</v>
      </c>
      <c r="C5" s="64">
        <v>0.12612337326083134</v>
      </c>
      <c r="D5" s="40">
        <v>0.12587372479689057</v>
      </c>
    </row>
    <row r="6" spans="1:4" x14ac:dyDescent="0.25">
      <c r="A6" s="48" t="s">
        <v>741</v>
      </c>
      <c r="B6" s="49" t="s">
        <v>53</v>
      </c>
      <c r="C6" s="39">
        <v>0.14948462110764166</v>
      </c>
      <c r="D6" s="45">
        <v>0.14977698408002016</v>
      </c>
    </row>
    <row r="7" spans="1:4" x14ac:dyDescent="0.25">
      <c r="A7" s="48" t="s">
        <v>742</v>
      </c>
      <c r="B7" s="49" t="s">
        <v>63</v>
      </c>
      <c r="C7" s="39">
        <v>6.9147853663843059E-2</v>
      </c>
      <c r="D7" s="50">
        <v>6.9055136330388081E-2</v>
      </c>
    </row>
    <row r="8" spans="1:4" x14ac:dyDescent="0.25">
      <c r="A8" s="48" t="s">
        <v>743</v>
      </c>
      <c r="B8" s="49" t="s">
        <v>71</v>
      </c>
      <c r="C8" s="39">
        <v>0.14039633318990535</v>
      </c>
      <c r="D8" s="50">
        <v>0.13992519884168692</v>
      </c>
    </row>
    <row r="9" spans="1:4" x14ac:dyDescent="0.25">
      <c r="A9" s="48" t="s">
        <v>744</v>
      </c>
      <c r="B9" s="49" t="s">
        <v>41</v>
      </c>
      <c r="C9" s="39">
        <v>0.12481545911047143</v>
      </c>
      <c r="D9" s="45">
        <v>0.12460710102001912</v>
      </c>
    </row>
    <row r="10" spans="1:4" x14ac:dyDescent="0.25">
      <c r="A10" s="48" t="s">
        <v>745</v>
      </c>
      <c r="B10" s="49" t="s">
        <v>91</v>
      </c>
      <c r="C10" s="39">
        <v>5.9718539018367649E-2</v>
      </c>
      <c r="D10" s="50">
        <v>6.1061955383427804E-2</v>
      </c>
    </row>
    <row r="11" spans="1:4" x14ac:dyDescent="0.25">
      <c r="A11" s="48" t="s">
        <v>746</v>
      </c>
      <c r="B11" s="49" t="s">
        <v>113</v>
      </c>
      <c r="C11" s="39">
        <v>7.5036755995726109E-2</v>
      </c>
      <c r="D11" s="45">
        <v>7.5507906841592948E-2</v>
      </c>
    </row>
    <row r="12" spans="1:4" x14ac:dyDescent="0.25">
      <c r="A12" s="48" t="s">
        <v>747</v>
      </c>
      <c r="B12" s="49" t="s">
        <v>161</v>
      </c>
      <c r="C12" s="39">
        <v>7.6749462503562654E-2</v>
      </c>
      <c r="D12" s="50">
        <v>7.6963427396091438E-2</v>
      </c>
    </row>
    <row r="13" spans="1:4" x14ac:dyDescent="0.25">
      <c r="A13" s="48" t="s">
        <v>748</v>
      </c>
      <c r="B13" s="49" t="s">
        <v>170</v>
      </c>
      <c r="C13" s="39">
        <v>0.16550050332109456</v>
      </c>
      <c r="D13" s="45">
        <v>0.16495311087828776</v>
      </c>
    </row>
    <row r="14" spans="1:4" x14ac:dyDescent="0.25">
      <c r="A14" s="48" t="s">
        <v>749</v>
      </c>
      <c r="B14" s="49" t="s">
        <v>510</v>
      </c>
      <c r="C14" s="39">
        <v>0.10882711756086956</v>
      </c>
      <c r="D14" s="50">
        <v>0.10903487137787841</v>
      </c>
    </row>
    <row r="15" spans="1:4" x14ac:dyDescent="0.25">
      <c r="A15" s="48" t="s">
        <v>750</v>
      </c>
      <c r="B15" s="49" t="s">
        <v>166</v>
      </c>
      <c r="C15" s="39">
        <v>6.5068030776486097E-2</v>
      </c>
      <c r="D15" s="45">
        <v>6.5100734647458622E-2</v>
      </c>
    </row>
    <row r="16" spans="1:4" x14ac:dyDescent="0.25">
      <c r="A16" s="48" t="s">
        <v>751</v>
      </c>
      <c r="B16" s="49" t="s">
        <v>164</v>
      </c>
      <c r="C16" s="39">
        <v>0.13562292846898</v>
      </c>
      <c r="D16" s="50">
        <v>0.13534689913960757</v>
      </c>
    </row>
    <row r="17" spans="1:4" x14ac:dyDescent="0.25">
      <c r="A17" s="48" t="s">
        <v>752</v>
      </c>
      <c r="B17" s="49" t="s">
        <v>182</v>
      </c>
      <c r="C17" s="39">
        <v>7.9120976801249687E-2</v>
      </c>
      <c r="D17" s="45">
        <v>7.8925353280734509E-2</v>
      </c>
    </row>
    <row r="18" spans="1:4" x14ac:dyDescent="0.25">
      <c r="A18" s="48" t="s">
        <v>753</v>
      </c>
      <c r="B18" s="49" t="s">
        <v>153</v>
      </c>
      <c r="C18" s="39">
        <v>0.10297182646203634</v>
      </c>
      <c r="D18" s="50">
        <v>0.1035910838311126</v>
      </c>
    </row>
    <row r="19" spans="1:4" x14ac:dyDescent="0.25">
      <c r="A19" s="48" t="s">
        <v>754</v>
      </c>
      <c r="B19" s="49" t="s">
        <v>206</v>
      </c>
      <c r="C19" s="39">
        <v>6.8973011674614185E-2</v>
      </c>
      <c r="D19" s="45">
        <v>6.9331610232479787E-2</v>
      </c>
    </row>
    <row r="20" spans="1:4" x14ac:dyDescent="0.25">
      <c r="A20" s="48" t="s">
        <v>755</v>
      </c>
      <c r="B20" s="49" t="s">
        <v>238</v>
      </c>
      <c r="C20" s="39">
        <v>5.9769945374873241E-2</v>
      </c>
      <c r="D20" s="50">
        <v>5.9769355914397852E-2</v>
      </c>
    </row>
    <row r="21" spans="1:4" x14ac:dyDescent="0.25">
      <c r="A21" s="48" t="s">
        <v>756</v>
      </c>
      <c r="B21" s="49" t="s">
        <v>634</v>
      </c>
      <c r="C21" s="39">
        <v>0.12078689497074566</v>
      </c>
      <c r="D21" s="45">
        <v>0.12043401870985794</v>
      </c>
    </row>
    <row r="22" spans="1:4" x14ac:dyDescent="0.25">
      <c r="A22" s="48" t="s">
        <v>757</v>
      </c>
      <c r="B22" s="49" t="s">
        <v>236</v>
      </c>
      <c r="C22" s="39">
        <v>6.4758435338643061E-2</v>
      </c>
      <c r="D22" s="50">
        <v>6.4763759915787131E-2</v>
      </c>
    </row>
    <row r="23" spans="1:4" x14ac:dyDescent="0.25">
      <c r="A23" s="48" t="s">
        <v>758</v>
      </c>
      <c r="B23" s="49" t="s">
        <v>248</v>
      </c>
      <c r="C23" s="39">
        <v>0.27031176540287899</v>
      </c>
      <c r="D23" s="45">
        <v>0.27025691320458312</v>
      </c>
    </row>
    <row r="24" spans="1:4" x14ac:dyDescent="0.25">
      <c r="A24" s="48" t="s">
        <v>759</v>
      </c>
      <c r="B24" s="49" t="s">
        <v>250</v>
      </c>
      <c r="C24" s="39">
        <v>0.27031176540287899</v>
      </c>
      <c r="D24" s="50">
        <v>0.27025691320458312</v>
      </c>
    </row>
    <row r="25" spans="1:4" x14ac:dyDescent="0.25">
      <c r="A25" s="48" t="s">
        <v>760</v>
      </c>
      <c r="B25" s="49" t="s">
        <v>216</v>
      </c>
      <c r="C25" s="39">
        <v>0.27031176540287899</v>
      </c>
      <c r="D25" s="45">
        <v>0.27025691320458312</v>
      </c>
    </row>
    <row r="26" spans="1:4" x14ac:dyDescent="0.25">
      <c r="A26" s="48" t="s">
        <v>761</v>
      </c>
      <c r="B26" s="49" t="s">
        <v>364</v>
      </c>
      <c r="C26" s="39">
        <v>0.12977502931236201</v>
      </c>
      <c r="D26" s="50">
        <v>0.13003972817878787</v>
      </c>
    </row>
    <row r="27" spans="1:4" x14ac:dyDescent="0.25">
      <c r="A27" s="48" t="s">
        <v>762</v>
      </c>
      <c r="B27" s="49" t="s">
        <v>272</v>
      </c>
      <c r="C27" s="39">
        <v>5.2951718874751877E-2</v>
      </c>
      <c r="D27" s="45">
        <v>5.3028505050954799E-2</v>
      </c>
    </row>
    <row r="28" spans="1:4" x14ac:dyDescent="0.25">
      <c r="A28" s="48" t="s">
        <v>763</v>
      </c>
      <c r="B28" s="49" t="s">
        <v>264</v>
      </c>
      <c r="C28" s="39">
        <v>0.10056814150919346</v>
      </c>
      <c r="D28" s="50">
        <v>0.10072016678821577</v>
      </c>
    </row>
    <row r="29" spans="1:4" x14ac:dyDescent="0.25">
      <c r="A29" s="48" t="s">
        <v>764</v>
      </c>
      <c r="B29" s="49" t="s">
        <v>282</v>
      </c>
      <c r="C29" s="39">
        <v>6.5692000289255786E-2</v>
      </c>
      <c r="D29" s="45">
        <v>6.6123007778173482E-2</v>
      </c>
    </row>
    <row r="30" spans="1:4" x14ac:dyDescent="0.25">
      <c r="A30" s="48" t="s">
        <v>765</v>
      </c>
      <c r="B30" s="49" t="s">
        <v>334</v>
      </c>
      <c r="C30" s="39">
        <v>7.7200786260384818E-2</v>
      </c>
      <c r="D30" s="50">
        <v>7.7317375754951012E-2</v>
      </c>
    </row>
    <row r="31" spans="1:4" x14ac:dyDescent="0.25">
      <c r="A31" s="48" t="s">
        <v>766</v>
      </c>
      <c r="B31" s="49" t="s">
        <v>284</v>
      </c>
      <c r="C31" s="39">
        <v>0.14072654883273206</v>
      </c>
      <c r="D31" s="45">
        <v>0.14058724780120399</v>
      </c>
    </row>
    <row r="32" spans="1:4" x14ac:dyDescent="0.25">
      <c r="A32" s="48" t="s">
        <v>767</v>
      </c>
      <c r="B32" s="49" t="s">
        <v>294</v>
      </c>
      <c r="C32" s="39">
        <v>4.5797684050914764E-2</v>
      </c>
      <c r="D32" s="50">
        <v>4.6317924562520686E-2</v>
      </c>
    </row>
    <row r="33" spans="1:4" x14ac:dyDescent="0.25">
      <c r="A33" s="48" t="s">
        <v>768</v>
      </c>
      <c r="B33" s="49" t="s">
        <v>252</v>
      </c>
      <c r="C33" s="39">
        <v>0.27031176540287899</v>
      </c>
      <c r="D33" s="45">
        <v>0.27025691320458312</v>
      </c>
    </row>
    <row r="34" spans="1:4" x14ac:dyDescent="0.25">
      <c r="A34" s="48" t="s">
        <v>769</v>
      </c>
      <c r="B34" s="49" t="s">
        <v>300</v>
      </c>
      <c r="C34" s="39">
        <v>0.27582847476636513</v>
      </c>
      <c r="D34" s="50">
        <v>0.27577202873979195</v>
      </c>
    </row>
    <row r="35" spans="1:4" x14ac:dyDescent="0.25">
      <c r="A35" s="48" t="s">
        <v>770</v>
      </c>
      <c r="B35" s="49" t="s">
        <v>328</v>
      </c>
      <c r="C35" s="39">
        <v>9.4840000708973249E-2</v>
      </c>
      <c r="D35" s="45">
        <v>9.4564903048719257E-2</v>
      </c>
    </row>
    <row r="36" spans="1:4" x14ac:dyDescent="0.25">
      <c r="A36" s="48" t="s">
        <v>771</v>
      </c>
      <c r="B36" s="49" t="s">
        <v>640</v>
      </c>
      <c r="C36" s="39">
        <v>5.5647061821935614E-2</v>
      </c>
      <c r="D36" s="50">
        <v>5.6009108650357825E-2</v>
      </c>
    </row>
    <row r="37" spans="1:4" x14ac:dyDescent="0.25">
      <c r="A37" s="48" t="s">
        <v>772</v>
      </c>
      <c r="B37" s="49" t="s">
        <v>330</v>
      </c>
      <c r="C37" s="39">
        <v>6.4642572815462401E-2</v>
      </c>
      <c r="D37" s="45">
        <v>6.4528634854216227E-2</v>
      </c>
    </row>
    <row r="38" spans="1:4" x14ac:dyDescent="0.25">
      <c r="A38" s="48" t="s">
        <v>773</v>
      </c>
      <c r="B38" s="49" t="s">
        <v>470</v>
      </c>
      <c r="C38" s="39">
        <v>6.8266075011243654E-2</v>
      </c>
      <c r="D38" s="50">
        <v>6.8302562785979057E-2</v>
      </c>
    </row>
    <row r="39" spans="1:4" x14ac:dyDescent="0.25">
      <c r="A39" s="48" t="s">
        <v>774</v>
      </c>
      <c r="B39" s="49" t="s">
        <v>644</v>
      </c>
      <c r="C39" s="39">
        <v>5.376442742646792E-2</v>
      </c>
      <c r="D39" s="45">
        <v>5.416314509636605E-2</v>
      </c>
    </row>
    <row r="40" spans="1:4" x14ac:dyDescent="0.25">
      <c r="A40" s="48" t="s">
        <v>775</v>
      </c>
      <c r="B40" s="49" t="s">
        <v>348</v>
      </c>
      <c r="C40" s="39">
        <v>7.7939124620098582E-2</v>
      </c>
      <c r="D40" s="50">
        <v>7.7684563834187398E-2</v>
      </c>
    </row>
    <row r="41" spans="1:4" x14ac:dyDescent="0.25">
      <c r="A41" s="48" t="s">
        <v>776</v>
      </c>
      <c r="B41" s="49" t="s">
        <v>506</v>
      </c>
      <c r="C41" s="39">
        <v>7.4837647641896349E-2</v>
      </c>
      <c r="D41" s="45">
        <v>7.5198334608769374E-2</v>
      </c>
    </row>
    <row r="42" spans="1:4" x14ac:dyDescent="0.25">
      <c r="A42" s="48" t="s">
        <v>777</v>
      </c>
      <c r="B42" s="49" t="s">
        <v>356</v>
      </c>
      <c r="C42" s="39">
        <v>6.8801853609735952E-2</v>
      </c>
      <c r="D42" s="50">
        <v>6.8909030307437003E-2</v>
      </c>
    </row>
    <row r="43" spans="1:4" x14ac:dyDescent="0.25">
      <c r="A43" s="48" t="s">
        <v>778</v>
      </c>
      <c r="B43" s="49" t="s">
        <v>372</v>
      </c>
      <c r="C43" s="39">
        <v>0.17281871560035517</v>
      </c>
      <c r="D43" s="45">
        <v>0.17300526842254718</v>
      </c>
    </row>
    <row r="44" spans="1:4" x14ac:dyDescent="0.25">
      <c r="A44" s="48" t="s">
        <v>779</v>
      </c>
      <c r="B44" s="49" t="s">
        <v>234</v>
      </c>
      <c r="C44" s="39">
        <v>4.969731632638362E-2</v>
      </c>
      <c r="D44" s="50">
        <v>4.9637433792434356E-2</v>
      </c>
    </row>
    <row r="45" spans="1:4" x14ac:dyDescent="0.25">
      <c r="A45" s="48" t="s">
        <v>780</v>
      </c>
      <c r="B45" s="49" t="s">
        <v>384</v>
      </c>
      <c r="C45" s="39">
        <v>9.5567544779576491E-2</v>
      </c>
      <c r="D45" s="45">
        <v>9.563392886149874E-2</v>
      </c>
    </row>
    <row r="46" spans="1:4" x14ac:dyDescent="0.25">
      <c r="A46" s="48" t="s">
        <v>781</v>
      </c>
      <c r="B46" s="49" t="s">
        <v>388</v>
      </c>
      <c r="C46" s="39">
        <v>0.11724555329673059</v>
      </c>
      <c r="D46" s="50">
        <v>0.11765962057980314</v>
      </c>
    </row>
    <row r="47" spans="1:4" x14ac:dyDescent="0.25">
      <c r="A47" s="48" t="s">
        <v>782</v>
      </c>
      <c r="B47" s="49" t="s">
        <v>338</v>
      </c>
      <c r="C47" s="39">
        <v>0.1137021944179087</v>
      </c>
      <c r="D47" s="45">
        <v>0.11335199863080936</v>
      </c>
    </row>
    <row r="48" spans="1:4" x14ac:dyDescent="0.25">
      <c r="A48" s="48" t="s">
        <v>783</v>
      </c>
      <c r="B48" s="49" t="s">
        <v>392</v>
      </c>
      <c r="C48" s="39">
        <v>6.1170625127508454E-2</v>
      </c>
      <c r="D48" s="50">
        <v>6.1105794358675185E-2</v>
      </c>
    </row>
    <row r="49" spans="1:4" x14ac:dyDescent="0.25">
      <c r="A49" s="48" t="s">
        <v>784</v>
      </c>
      <c r="B49" s="49" t="s">
        <v>396</v>
      </c>
      <c r="C49" s="39">
        <v>0.14458761751353769</v>
      </c>
      <c r="D49" s="45">
        <v>0.14520617496636185</v>
      </c>
    </row>
    <row r="50" spans="1:4" x14ac:dyDescent="0.25">
      <c r="A50" s="48" t="s">
        <v>785</v>
      </c>
      <c r="B50" s="49" t="s">
        <v>398</v>
      </c>
      <c r="C50" s="39">
        <v>8.1792061563555701E-2</v>
      </c>
      <c r="D50" s="50">
        <v>8.1643090383430039E-2</v>
      </c>
    </row>
    <row r="51" spans="1:4" x14ac:dyDescent="0.25">
      <c r="A51" s="48" t="s">
        <v>786</v>
      </c>
      <c r="B51" s="49" t="s">
        <v>274</v>
      </c>
      <c r="C51" s="39">
        <v>0.10719768748099535</v>
      </c>
      <c r="D51" s="45">
        <v>0.10714443889596824</v>
      </c>
    </row>
    <row r="52" spans="1:4" x14ac:dyDescent="0.25">
      <c r="A52" s="48" t="s">
        <v>787</v>
      </c>
      <c r="B52" s="49" t="s">
        <v>174</v>
      </c>
      <c r="C52" s="39">
        <v>0.19194633793026611</v>
      </c>
      <c r="D52" s="50">
        <v>0.19194038198875071</v>
      </c>
    </row>
    <row r="53" spans="1:4" x14ac:dyDescent="0.25">
      <c r="A53" s="48" t="s">
        <v>788</v>
      </c>
      <c r="B53" s="49" t="s">
        <v>115</v>
      </c>
      <c r="C53" s="39">
        <v>7.0965925857511436E-2</v>
      </c>
      <c r="D53" s="45">
        <v>7.1427199760887641E-2</v>
      </c>
    </row>
    <row r="54" spans="1:4" x14ac:dyDescent="0.25">
      <c r="A54" s="48" t="s">
        <v>789</v>
      </c>
      <c r="B54" s="49" t="s">
        <v>412</v>
      </c>
      <c r="C54" s="39">
        <v>0.13460610960802594</v>
      </c>
      <c r="D54" s="50">
        <v>0.13420444513264018</v>
      </c>
    </row>
    <row r="55" spans="1:4" x14ac:dyDescent="0.25">
      <c r="A55" s="48" t="s">
        <v>790</v>
      </c>
      <c r="B55" s="49" t="s">
        <v>45</v>
      </c>
      <c r="C55" s="39">
        <v>0.35517724793412087</v>
      </c>
      <c r="D55" s="45">
        <v>0.35535835539447302</v>
      </c>
    </row>
    <row r="56" spans="1:4" x14ac:dyDescent="0.25">
      <c r="A56" s="48" t="s">
        <v>791</v>
      </c>
      <c r="B56" s="49" t="s">
        <v>137</v>
      </c>
      <c r="C56" s="39">
        <v>0.16180966339512773</v>
      </c>
      <c r="D56" s="50">
        <v>0.16122935716747544</v>
      </c>
    </row>
    <row r="57" spans="1:4" x14ac:dyDescent="0.25">
      <c r="A57" s="48" t="s">
        <v>792</v>
      </c>
      <c r="B57" s="49" t="s">
        <v>432</v>
      </c>
      <c r="C57" s="39">
        <v>9.9338782116087793E-2</v>
      </c>
      <c r="D57" s="45">
        <v>9.9484078091910608E-2</v>
      </c>
    </row>
    <row r="58" spans="1:4" x14ac:dyDescent="0.25">
      <c r="A58" s="48" t="s">
        <v>793</v>
      </c>
      <c r="B58" s="49" t="s">
        <v>562</v>
      </c>
      <c r="C58" s="39">
        <v>0.14192014263043423</v>
      </c>
      <c r="D58" s="50">
        <v>0.14148542209107914</v>
      </c>
    </row>
    <row r="59" spans="1:4" x14ac:dyDescent="0.25">
      <c r="A59" s="48" t="s">
        <v>794</v>
      </c>
      <c r="B59" s="49" t="s">
        <v>618</v>
      </c>
      <c r="C59" s="39">
        <v>0.13626587308526888</v>
      </c>
      <c r="D59" s="45">
        <v>0.13635007964705642</v>
      </c>
    </row>
    <row r="60" spans="1:4" x14ac:dyDescent="0.25">
      <c r="A60" s="48" t="s">
        <v>795</v>
      </c>
      <c r="B60" s="49" t="s">
        <v>452</v>
      </c>
      <c r="C60" s="39">
        <v>8.2762769338165537E-2</v>
      </c>
      <c r="D60" s="50">
        <v>8.2730269820405045E-2</v>
      </c>
    </row>
    <row r="61" spans="1:4" x14ac:dyDescent="0.25">
      <c r="A61" s="48" t="s">
        <v>796</v>
      </c>
      <c r="B61" s="49" t="s">
        <v>450</v>
      </c>
      <c r="C61" s="39">
        <v>7.5950123385109924E-2</v>
      </c>
      <c r="D61" s="45">
        <v>7.5901613095762266E-2</v>
      </c>
    </row>
    <row r="62" spans="1:4" x14ac:dyDescent="0.25">
      <c r="A62" s="48" t="s">
        <v>797</v>
      </c>
      <c r="B62" s="49" t="s">
        <v>360</v>
      </c>
      <c r="C62" s="39">
        <v>9.3121137355610506E-2</v>
      </c>
      <c r="D62" s="50">
        <v>9.3822728926644824E-2</v>
      </c>
    </row>
    <row r="63" spans="1:4" x14ac:dyDescent="0.25">
      <c r="A63" s="48" t="s">
        <v>798</v>
      </c>
      <c r="B63" s="49" t="s">
        <v>67</v>
      </c>
      <c r="C63" s="39">
        <v>8.8447572360817489E-2</v>
      </c>
      <c r="D63" s="45">
        <v>8.8790055774928822E-2</v>
      </c>
    </row>
    <row r="64" spans="1:4" x14ac:dyDescent="0.25">
      <c r="A64" s="48" t="s">
        <v>799</v>
      </c>
      <c r="B64" s="49" t="s">
        <v>466</v>
      </c>
      <c r="C64" s="39">
        <v>7.2050078595934194E-2</v>
      </c>
      <c r="D64" s="45">
        <v>7.210746161471128E-2</v>
      </c>
    </row>
    <row r="65" spans="1:4" x14ac:dyDescent="0.25">
      <c r="A65" s="48" t="s">
        <v>800</v>
      </c>
      <c r="B65" s="49" t="s">
        <v>119</v>
      </c>
      <c r="C65" s="39">
        <v>0.27031176540287899</v>
      </c>
      <c r="D65" s="45">
        <v>0.27025691320458312</v>
      </c>
    </row>
    <row r="66" spans="1:4" x14ac:dyDescent="0.25">
      <c r="A66" s="48" t="s">
        <v>801</v>
      </c>
      <c r="B66" s="49" t="s">
        <v>570</v>
      </c>
      <c r="C66" s="39">
        <v>6.4169021960508679E-2</v>
      </c>
      <c r="D66" s="45">
        <v>6.4124917138411716E-2</v>
      </c>
    </row>
    <row r="67" spans="1:4" x14ac:dyDescent="0.25">
      <c r="A67" s="48" t="s">
        <v>802</v>
      </c>
      <c r="B67" s="49" t="s">
        <v>103</v>
      </c>
      <c r="C67" s="39">
        <v>9.2989135481076637E-2</v>
      </c>
      <c r="D67" s="45">
        <v>9.2813064701745093E-2</v>
      </c>
    </row>
    <row r="68" spans="1:4" x14ac:dyDescent="0.25">
      <c r="A68" s="48" t="s">
        <v>803</v>
      </c>
      <c r="B68" s="49" t="s">
        <v>568</v>
      </c>
      <c r="C68" s="39">
        <v>7.5559428927622421E-2</v>
      </c>
      <c r="D68" s="45">
        <v>7.5468667505628639E-2</v>
      </c>
    </row>
    <row r="69" spans="1:4" x14ac:dyDescent="0.25">
      <c r="A69" s="48" t="s">
        <v>804</v>
      </c>
      <c r="B69" s="49" t="s">
        <v>474</v>
      </c>
      <c r="C69" s="39">
        <v>8.9337598454744399E-2</v>
      </c>
      <c r="D69" s="45">
        <v>9.0322800540966433E-2</v>
      </c>
    </row>
    <row r="70" spans="1:4" x14ac:dyDescent="0.25">
      <c r="A70" s="48" t="s">
        <v>805</v>
      </c>
      <c r="B70" s="49" t="s">
        <v>482</v>
      </c>
      <c r="C70" s="39">
        <v>7.1896755296240483E-2</v>
      </c>
      <c r="D70" s="45">
        <v>7.2103470465516434E-2</v>
      </c>
    </row>
    <row r="71" spans="1:4" x14ac:dyDescent="0.25">
      <c r="A71" s="48" t="s">
        <v>806</v>
      </c>
      <c r="B71" s="49" t="s">
        <v>484</v>
      </c>
      <c r="C71" s="39">
        <v>7.4918052867256987E-2</v>
      </c>
      <c r="D71" s="45">
        <v>7.4702504051053831E-2</v>
      </c>
    </row>
    <row r="72" spans="1:4" x14ac:dyDescent="0.25">
      <c r="A72" s="48" t="s">
        <v>807</v>
      </c>
      <c r="B72" s="49" t="s">
        <v>494</v>
      </c>
      <c r="C72" s="39">
        <v>0.25217617168615614</v>
      </c>
      <c r="D72" s="45">
        <v>0.25225649432198965</v>
      </c>
    </row>
    <row r="73" spans="1:4" x14ac:dyDescent="0.25">
      <c r="A73" s="48" t="s">
        <v>808</v>
      </c>
      <c r="B73" s="49" t="s">
        <v>504</v>
      </c>
      <c r="C73" s="39">
        <v>5.9975695801486532E-2</v>
      </c>
      <c r="D73" s="45">
        <v>5.9898718078613911E-2</v>
      </c>
    </row>
    <row r="74" spans="1:4" x14ac:dyDescent="0.25">
      <c r="A74" s="48" t="s">
        <v>809</v>
      </c>
      <c r="B74" s="49" t="s">
        <v>526</v>
      </c>
      <c r="C74" s="39">
        <v>0.13286312609459169</v>
      </c>
      <c r="D74" s="45">
        <v>0.13254893408744509</v>
      </c>
    </row>
    <row r="75" spans="1:4" x14ac:dyDescent="0.25">
      <c r="A75" s="48" t="s">
        <v>810</v>
      </c>
      <c r="B75" s="49" t="s">
        <v>77</v>
      </c>
      <c r="C75" s="39">
        <v>8.6103688259368524E-2</v>
      </c>
      <c r="D75" s="45">
        <v>8.6197094873143532E-2</v>
      </c>
    </row>
    <row r="76" spans="1:4" x14ac:dyDescent="0.25">
      <c r="A76" s="48" t="s">
        <v>811</v>
      </c>
      <c r="B76" s="49" t="s">
        <v>538</v>
      </c>
      <c r="C76" s="39">
        <v>5.4751129433619206E-2</v>
      </c>
      <c r="D76" s="45">
        <v>5.53125594547621E-2</v>
      </c>
    </row>
    <row r="77" spans="1:4" x14ac:dyDescent="0.25">
      <c r="A77" s="48" t="s">
        <v>812</v>
      </c>
      <c r="B77" s="49" t="s">
        <v>546</v>
      </c>
      <c r="C77" s="39">
        <v>7.2721911618978466E-2</v>
      </c>
      <c r="D77" s="45">
        <v>7.3231255332948386E-2</v>
      </c>
    </row>
    <row r="78" spans="1:4" x14ac:dyDescent="0.25">
      <c r="A78" s="48" t="s">
        <v>813</v>
      </c>
      <c r="B78" s="49" t="s">
        <v>246</v>
      </c>
      <c r="C78" s="39">
        <v>0.27031176540287899</v>
      </c>
      <c r="D78" s="45">
        <v>0.27025691320458312</v>
      </c>
    </row>
    <row r="79" spans="1:4" x14ac:dyDescent="0.25">
      <c r="A79" s="48" t="s">
        <v>814</v>
      </c>
      <c r="B79" s="49" t="s">
        <v>550</v>
      </c>
      <c r="C79" s="39">
        <v>0.18974826664538255</v>
      </c>
      <c r="D79" s="45">
        <v>0.18939421720230454</v>
      </c>
    </row>
    <row r="80" spans="1:4" x14ac:dyDescent="0.25">
      <c r="A80" s="48" t="s">
        <v>815</v>
      </c>
      <c r="B80" s="49" t="s">
        <v>47</v>
      </c>
      <c r="C80" s="39">
        <v>5.6454475720018896E-2</v>
      </c>
      <c r="D80" s="45">
        <v>5.6346750442755417E-2</v>
      </c>
    </row>
    <row r="81" spans="1:4" x14ac:dyDescent="0.25">
      <c r="A81" s="48" t="s">
        <v>816</v>
      </c>
      <c r="B81" s="49" t="s">
        <v>117</v>
      </c>
      <c r="C81" s="39">
        <v>0.27031176540287899</v>
      </c>
      <c r="D81" s="45">
        <v>0.27025691320458312</v>
      </c>
    </row>
    <row r="82" spans="1:4" x14ac:dyDescent="0.25">
      <c r="A82" s="48" t="s">
        <v>817</v>
      </c>
      <c r="B82" s="49" t="s">
        <v>121</v>
      </c>
      <c r="C82" s="39">
        <v>0.27031176540287899</v>
      </c>
      <c r="D82" s="45">
        <v>0.27025691320458312</v>
      </c>
    </row>
    <row r="83" spans="1:4" x14ac:dyDescent="0.25">
      <c r="A83" s="48" t="s">
        <v>818</v>
      </c>
      <c r="B83" s="49" t="s">
        <v>186</v>
      </c>
      <c r="C83" s="39">
        <v>5.7384406050994964E-2</v>
      </c>
      <c r="D83" s="45">
        <v>5.7311783248670964E-2</v>
      </c>
    </row>
    <row r="84" spans="1:4" x14ac:dyDescent="0.25">
      <c r="A84" s="48" t="s">
        <v>819</v>
      </c>
      <c r="B84" s="49" t="s">
        <v>188</v>
      </c>
      <c r="C84" s="39">
        <v>0.17563619378320416</v>
      </c>
      <c r="D84" s="45">
        <v>0.17514132562945073</v>
      </c>
    </row>
    <row r="85" spans="1:4" x14ac:dyDescent="0.25">
      <c r="A85" s="48" t="s">
        <v>820</v>
      </c>
      <c r="B85" s="49" t="s">
        <v>180</v>
      </c>
      <c r="C85" s="39">
        <v>9.161157553051022E-2</v>
      </c>
      <c r="D85" s="45">
        <v>9.3384650641183176E-2</v>
      </c>
    </row>
    <row r="86" spans="1:4" x14ac:dyDescent="0.25">
      <c r="A86" s="48" t="s">
        <v>821</v>
      </c>
      <c r="B86" s="49" t="s">
        <v>586</v>
      </c>
      <c r="C86" s="39">
        <v>0.17861532563017665</v>
      </c>
      <c r="D86" s="45">
        <v>0.17794098325507676</v>
      </c>
    </row>
    <row r="87" spans="1:4" x14ac:dyDescent="0.25">
      <c r="A87" s="48" t="s">
        <v>822</v>
      </c>
      <c r="B87" s="49" t="s">
        <v>434</v>
      </c>
      <c r="C87" s="39">
        <v>0.2069356045599105</v>
      </c>
      <c r="D87" s="45">
        <v>0.20657792180477907</v>
      </c>
    </row>
    <row r="88" spans="1:4" x14ac:dyDescent="0.25">
      <c r="A88" s="48" t="s">
        <v>823</v>
      </c>
      <c r="B88" s="49" t="s">
        <v>43</v>
      </c>
      <c r="C88" s="39">
        <v>0.17007721350008626</v>
      </c>
      <c r="D88" s="45">
        <v>0.16993698876567465</v>
      </c>
    </row>
    <row r="89" spans="1:4" x14ac:dyDescent="0.25">
      <c r="A89" s="48" t="s">
        <v>824</v>
      </c>
      <c r="B89" s="49" t="s">
        <v>604</v>
      </c>
      <c r="C89" s="39">
        <v>8.0847582417942918E-2</v>
      </c>
      <c r="D89" s="45">
        <v>8.0654409005802313E-2</v>
      </c>
    </row>
    <row r="90" spans="1:4" x14ac:dyDescent="0.25">
      <c r="A90" s="48" t="s">
        <v>825</v>
      </c>
      <c r="B90" s="49" t="s">
        <v>610</v>
      </c>
      <c r="C90" s="39">
        <v>0.30267303324010697</v>
      </c>
      <c r="D90" s="45">
        <v>0.30327316458696918</v>
      </c>
    </row>
    <row r="91" spans="1:4" x14ac:dyDescent="0.25">
      <c r="A91" s="48" t="s">
        <v>826</v>
      </c>
      <c r="B91" s="49" t="s">
        <v>292</v>
      </c>
      <c r="C91" s="39">
        <v>7.6427776415968943E-2</v>
      </c>
      <c r="D91" s="45">
        <v>7.6453659043597216E-2</v>
      </c>
    </row>
    <row r="92" spans="1:4" x14ac:dyDescent="0.25">
      <c r="A92" s="48" t="s">
        <v>827</v>
      </c>
      <c r="B92" s="49" t="s">
        <v>616</v>
      </c>
      <c r="C92" s="39">
        <v>6.4236074652627886E-2</v>
      </c>
      <c r="D92" s="45">
        <v>6.4224941633525323E-2</v>
      </c>
    </row>
    <row r="93" spans="1:4" x14ac:dyDescent="0.25">
      <c r="A93" s="48" t="s">
        <v>828</v>
      </c>
      <c r="B93" s="49" t="s">
        <v>606</v>
      </c>
      <c r="C93" s="39">
        <v>0.23822685964211426</v>
      </c>
      <c r="D93" s="45">
        <v>0.23789707466352011</v>
      </c>
    </row>
    <row r="94" spans="1:4" x14ac:dyDescent="0.25">
      <c r="A94" s="48" t="s">
        <v>829</v>
      </c>
      <c r="B94" s="49" t="s">
        <v>630</v>
      </c>
      <c r="C94" s="39">
        <v>1.8105014455657258E-2</v>
      </c>
      <c r="D94" s="45">
        <v>1.8116791117746927E-2</v>
      </c>
    </row>
    <row r="95" spans="1:4" x14ac:dyDescent="0.25">
      <c r="A95" s="48" t="s">
        <v>830</v>
      </c>
      <c r="B95" s="49" t="s">
        <v>646</v>
      </c>
      <c r="C95" s="39">
        <v>6.4316503022410987E-2</v>
      </c>
      <c r="D95" s="45">
        <v>6.5420163333225367E-2</v>
      </c>
    </row>
    <row r="96" spans="1:4" x14ac:dyDescent="0.25">
      <c r="A96" s="48" t="s">
        <v>831</v>
      </c>
      <c r="B96" s="49" t="s">
        <v>638</v>
      </c>
      <c r="C96" s="39">
        <v>0.11301899567338594</v>
      </c>
      <c r="D96" s="45">
        <v>0.11303766823753066</v>
      </c>
    </row>
    <row r="97" spans="1:4" x14ac:dyDescent="0.25">
      <c r="A97" s="48" t="s">
        <v>832</v>
      </c>
      <c r="B97" s="49" t="s">
        <v>157</v>
      </c>
      <c r="C97" s="39">
        <v>0.11180978695473909</v>
      </c>
      <c r="D97" s="45">
        <v>0.11153953636468242</v>
      </c>
    </row>
    <row r="98" spans="1:4" x14ac:dyDescent="0.25">
      <c r="A98" s="48" t="s">
        <v>833</v>
      </c>
      <c r="B98" s="49" t="s">
        <v>636</v>
      </c>
      <c r="C98" s="39">
        <v>5.9097649579214123E-2</v>
      </c>
      <c r="D98" s="45">
        <v>5.9518342464271116E-2</v>
      </c>
    </row>
    <row r="99" spans="1:4" x14ac:dyDescent="0.25">
      <c r="A99" s="48" t="s">
        <v>834</v>
      </c>
      <c r="B99" s="49" t="s">
        <v>326</v>
      </c>
      <c r="C99" s="39">
        <v>5.7420331838932859E-2</v>
      </c>
      <c r="D99" s="45">
        <v>5.7793952997669276E-2</v>
      </c>
    </row>
    <row r="100" spans="1:4" x14ac:dyDescent="0.25">
      <c r="A100" s="48" t="s">
        <v>835</v>
      </c>
      <c r="B100" s="49" t="s">
        <v>654</v>
      </c>
      <c r="C100" s="39">
        <v>0.13266878231936438</v>
      </c>
      <c r="D100" s="45">
        <v>0.13267195261115033</v>
      </c>
    </row>
    <row r="101" spans="1:4" x14ac:dyDescent="0.25">
      <c r="A101" s="48" t="s">
        <v>836</v>
      </c>
      <c r="B101" s="49" t="s">
        <v>664</v>
      </c>
      <c r="C101" s="39">
        <v>6.3026184905711352E-2</v>
      </c>
      <c r="D101" s="45">
        <v>6.3331841393827748E-2</v>
      </c>
    </row>
    <row r="102" spans="1:4" x14ac:dyDescent="0.25">
      <c r="A102" s="48" t="s">
        <v>837</v>
      </c>
      <c r="B102" s="49" t="s">
        <v>660</v>
      </c>
      <c r="C102" s="39">
        <v>5.8543444487570317E-2</v>
      </c>
      <c r="D102" s="45">
        <v>5.8869037886408716E-2</v>
      </c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"BAX TIER STRUCTURE ON "&amp;'OPTIONS - MARGIN INTERVALS'!A1</f>
        <v>BAX TIER STRUCTURE ON SEPTEMBER 15,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838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839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840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841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842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843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844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845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846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847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848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849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SEPTEMBER 15,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850</v>
      </c>
      <c r="C21" s="12">
        <v>129</v>
      </c>
      <c r="D21" s="12">
        <v>147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851</v>
      </c>
      <c r="C22" s="13">
        <v>13</v>
      </c>
      <c r="D22" s="13">
        <v>25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852</v>
      </c>
      <c r="C23" s="13">
        <v>245</v>
      </c>
      <c r="D23" s="13">
        <v>245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853</v>
      </c>
      <c r="C24" s="13">
        <v>318</v>
      </c>
      <c r="D24" s="13">
        <v>319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854</v>
      </c>
      <c r="C25" s="13">
        <v>379</v>
      </c>
      <c r="D25" s="13">
        <v>379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855</v>
      </c>
      <c r="C26" s="13">
        <v>373</v>
      </c>
      <c r="D26" s="13">
        <v>372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856</v>
      </c>
      <c r="C27" s="13">
        <v>289</v>
      </c>
      <c r="D27" s="13">
        <v>277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857</v>
      </c>
      <c r="C28" s="13">
        <v>281</v>
      </c>
      <c r="D28" s="13">
        <v>269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858</v>
      </c>
      <c r="C29" s="13">
        <v>350</v>
      </c>
      <c r="D29" s="13">
        <v>348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859</v>
      </c>
      <c r="C30" s="14">
        <v>347</v>
      </c>
      <c r="D30" s="14">
        <v>345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SEPTEMBER 15,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860</v>
      </c>
      <c r="C35" s="19">
        <v>418</v>
      </c>
      <c r="D35" s="19">
        <v>470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861</v>
      </c>
      <c r="C36" s="19">
        <v>264</v>
      </c>
      <c r="D36" s="19">
        <v>268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862</v>
      </c>
      <c r="C37" s="19">
        <v>324</v>
      </c>
      <c r="D37" s="19">
        <v>314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863</v>
      </c>
      <c r="C38" s="19">
        <v>284</v>
      </c>
      <c r="D38" s="19">
        <v>280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864</v>
      </c>
      <c r="C39" s="19">
        <v>213</v>
      </c>
      <c r="D39" s="19">
        <v>182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865</v>
      </c>
      <c r="C40" s="19">
        <v>227</v>
      </c>
      <c r="D40" s="19">
        <v>209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866</v>
      </c>
      <c r="C41" s="19">
        <v>247</v>
      </c>
      <c r="D41" s="19">
        <v>235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867</v>
      </c>
      <c r="C42" s="20">
        <v>260</v>
      </c>
      <c r="D42" s="20">
        <v>249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SEPTEMBER 15,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868</v>
      </c>
      <c r="C47" s="19">
        <v>667</v>
      </c>
      <c r="D47" s="19">
        <v>707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869</v>
      </c>
      <c r="C48" s="19">
        <v>390</v>
      </c>
      <c r="D48" s="19">
        <v>404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870</v>
      </c>
      <c r="C49" s="19">
        <v>381</v>
      </c>
      <c r="D49" s="19">
        <v>377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871</v>
      </c>
      <c r="C50" s="19">
        <v>257</v>
      </c>
      <c r="D50" s="19">
        <v>262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872</v>
      </c>
      <c r="C51" s="19">
        <v>202</v>
      </c>
      <c r="D51" s="19">
        <v>206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873</v>
      </c>
      <c r="C52" s="20">
        <v>212</v>
      </c>
      <c r="D52" s="20">
        <v>213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SEPTEMBER 15,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874</v>
      </c>
      <c r="C57" s="19">
        <v>689</v>
      </c>
      <c r="D57" s="19">
        <v>715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875</v>
      </c>
      <c r="C58" s="19">
        <v>418</v>
      </c>
      <c r="D58" s="19">
        <v>417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876</v>
      </c>
      <c r="C59" s="19">
        <v>437</v>
      </c>
      <c r="D59" s="19">
        <v>446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877</v>
      </c>
      <c r="C60" s="20">
        <v>299</v>
      </c>
      <c r="D60" s="20">
        <v>316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SEPTEMBER 15,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477</v>
      </c>
      <c r="C65" s="24">
        <v>607</v>
      </c>
      <c r="D65" s="25">
        <v>653</v>
      </c>
      <c r="E65" s="26">
        <v>691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223</v>
      </c>
      <c r="D66" s="29">
        <v>481</v>
      </c>
      <c r="E66" s="30">
        <v>510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285</v>
      </c>
      <c r="E67" s="30">
        <v>352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"CORRA TIER STRUCTURE ON "&amp;'OPTIONS - MARGIN INTERVALS'!A1</f>
        <v>CORRA TIER STRUCTURE ON SEPTEMBER 15,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878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879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880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881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882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883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884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885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886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887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888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889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SEPTEMBER 15,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891</v>
      </c>
      <c r="C22" s="13">
        <v>46</v>
      </c>
      <c r="D22" s="13">
        <v>35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892</v>
      </c>
      <c r="C23" s="13">
        <v>363</v>
      </c>
      <c r="D23" s="13">
        <v>387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893</v>
      </c>
      <c r="C24" s="13">
        <v>220</v>
      </c>
      <c r="D24" s="13">
        <v>238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894</v>
      </c>
      <c r="C25" s="13">
        <v>371</v>
      </c>
      <c r="D25" s="13">
        <v>355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895</v>
      </c>
      <c r="C26" s="13">
        <v>375</v>
      </c>
      <c r="D26" s="13">
        <v>375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896</v>
      </c>
      <c r="C27" s="13">
        <v>356</v>
      </c>
      <c r="D27" s="13">
        <v>350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897</v>
      </c>
      <c r="C28" s="13">
        <v>348</v>
      </c>
      <c r="D28" s="13">
        <v>341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898</v>
      </c>
      <c r="C29" s="13">
        <v>369</v>
      </c>
      <c r="D29" s="13">
        <v>367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899</v>
      </c>
      <c r="C30" s="14">
        <v>368</v>
      </c>
      <c r="D30" s="14">
        <v>367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SEPTEMBER 15,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900</v>
      </c>
      <c r="C35" s="19">
        <v>436</v>
      </c>
      <c r="D35" s="19">
        <v>412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901</v>
      </c>
      <c r="C36" s="19">
        <v>355</v>
      </c>
      <c r="D36" s="19">
        <v>347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902</v>
      </c>
      <c r="C37" s="19">
        <v>442</v>
      </c>
      <c r="D37" s="19">
        <v>480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903</v>
      </c>
      <c r="C38" s="19">
        <v>255</v>
      </c>
      <c r="D38" s="19">
        <v>260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904</v>
      </c>
      <c r="C39" s="19">
        <v>279</v>
      </c>
      <c r="D39" s="19">
        <v>282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905</v>
      </c>
      <c r="C40" s="19">
        <v>299</v>
      </c>
      <c r="D40" s="19">
        <v>275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906</v>
      </c>
      <c r="C41" s="19">
        <v>287</v>
      </c>
      <c r="D41" s="19">
        <v>278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907</v>
      </c>
      <c r="C42" s="20">
        <v>314</v>
      </c>
      <c r="D42" s="20">
        <v>314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SEPTEMBER 15,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908</v>
      </c>
      <c r="C47" s="19">
        <v>625</v>
      </c>
      <c r="D47" s="19">
        <v>644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909</v>
      </c>
      <c r="C48" s="19">
        <v>268</v>
      </c>
      <c r="D48" s="19">
        <v>320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910</v>
      </c>
      <c r="C49" s="19">
        <v>569</v>
      </c>
      <c r="D49" s="19">
        <v>589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911</v>
      </c>
      <c r="C50" s="19">
        <v>332</v>
      </c>
      <c r="D50" s="19">
        <v>355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912</v>
      </c>
      <c r="C51" s="19">
        <v>336</v>
      </c>
      <c r="D51" s="19">
        <v>344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913</v>
      </c>
      <c r="C52" s="20">
        <v>284</v>
      </c>
      <c r="D52" s="20">
        <v>291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SEPTEMBER 15,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914</v>
      </c>
      <c r="C57" s="19">
        <v>518</v>
      </c>
      <c r="D57" s="19">
        <v>582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915</v>
      </c>
      <c r="C58" s="19">
        <v>387</v>
      </c>
      <c r="D58" s="19">
        <v>407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916</v>
      </c>
      <c r="C59" s="19">
        <v>651</v>
      </c>
      <c r="D59" s="19">
        <v>668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917</v>
      </c>
      <c r="C60" s="20">
        <v>374</v>
      </c>
      <c r="D60" s="20">
        <v>408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SEPTEMBER 15,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404</v>
      </c>
      <c r="C65" s="24">
        <v>509</v>
      </c>
      <c r="D65" s="25">
        <v>519</v>
      </c>
      <c r="E65" s="26">
        <v>527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468</v>
      </c>
      <c r="D66" s="29">
        <v>625</v>
      </c>
      <c r="E66" s="30">
        <v>682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292</v>
      </c>
      <c r="E67" s="30">
        <v>434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"SDV TIER STRUCTURE ON "&amp;'OPTIONS - MARGIN INTERVALS'!A1</f>
        <v>SDV TIER STRUCTURE ON SEPTEMBER 15,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918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919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920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921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922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3" t="str">
        <f>"INTRA-COMMODITY SPREAD CHARGES - INTER-MONTH STRATEGY ON "&amp;'OPTIONS - MARGIN INTERVALS'!A1</f>
        <v>INTRA-COMMODITY SPREAD CHARGES - INTER-MONTH STRATEGY ON SEPTEMBER 15,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180</v>
      </c>
      <c r="D14" s="26">
        <v>159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"SXF TIER STRUCTURE ON "&amp;'OPTIONS - MARGIN INTERVALS'!A1</f>
        <v>SXF TIER STRUCTURE ON SEPTEMBER 15,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923</v>
      </c>
      <c r="D5" s="8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924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925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926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927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928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929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930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"INTRA-COMMODITY SPREAD CHARGES - INTER-MONTH STRATEGY ON "&amp;'OPTIONS - MARGIN INTERVALS'!A1</f>
        <v>INTRA-COMMODITY SPREAD CHARGES - INTER-MONTH STRATEGY ON SEPTEMBER 15,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2022</v>
      </c>
      <c r="D17" s="26">
        <v>4388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1198</v>
      </c>
      <c r="D18" s="30">
        <v>3858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1402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4"/>
      <c r="B1" s="145"/>
      <c r="C1" s="145"/>
      <c r="D1" s="146"/>
    </row>
    <row r="2" spans="1:4" ht="50.1" customHeight="1" thickBot="1" x14ac:dyDescent="0.3">
      <c r="A2" s="147" t="str">
        <f>"INTRA-COMMODITY (Inter-Month) SPREAD CHARGES EFFECTIVE ON "&amp;'OPTIONS - MARGIN INTERVALS'!A1</f>
        <v>INTRA-COMMODITY (Inter-Month) SPREAD CHARGES EFFECTIVE ON SEPTEMBER 15, 2022</v>
      </c>
      <c r="B2" s="148"/>
      <c r="C2" s="148"/>
      <c r="D2" s="149"/>
    </row>
    <row r="3" spans="1:4" ht="12.75" customHeight="1" x14ac:dyDescent="0.25">
      <c r="A3" s="150" t="s">
        <v>17</v>
      </c>
      <c r="B3" s="152" t="s">
        <v>12</v>
      </c>
      <c r="C3" s="152" t="s">
        <v>18</v>
      </c>
      <c r="D3" s="152" t="s">
        <v>19</v>
      </c>
    </row>
    <row r="4" spans="1:4" ht="30" customHeight="1" thickBot="1" x14ac:dyDescent="0.3">
      <c r="A4" s="151"/>
      <c r="B4" s="153"/>
      <c r="C4" s="153"/>
      <c r="D4" s="153"/>
    </row>
    <row r="5" spans="1:4" x14ac:dyDescent="0.25">
      <c r="A5" s="65" t="s">
        <v>689</v>
      </c>
      <c r="B5" s="66" t="s">
        <v>690</v>
      </c>
      <c r="C5" s="67">
        <v>450</v>
      </c>
      <c r="D5" s="68">
        <v>450</v>
      </c>
    </row>
    <row r="6" spans="1:4" x14ac:dyDescent="0.25">
      <c r="A6" s="65" t="s">
        <v>691</v>
      </c>
      <c r="B6" s="66" t="s">
        <v>692</v>
      </c>
      <c r="C6" s="67">
        <v>450</v>
      </c>
      <c r="D6" s="68">
        <v>450</v>
      </c>
    </row>
    <row r="7" spans="1:4" x14ac:dyDescent="0.25">
      <c r="A7" s="65" t="s">
        <v>693</v>
      </c>
      <c r="B7" s="66" t="s">
        <v>694</v>
      </c>
      <c r="C7" s="67">
        <v>225</v>
      </c>
      <c r="D7" s="68">
        <v>225</v>
      </c>
    </row>
    <row r="8" spans="1:4" x14ac:dyDescent="0.25">
      <c r="A8" s="65" t="s">
        <v>700</v>
      </c>
      <c r="B8" s="66" t="s">
        <v>701</v>
      </c>
      <c r="C8" s="67">
        <v>450</v>
      </c>
      <c r="D8" s="68">
        <v>450</v>
      </c>
    </row>
    <row r="9" spans="1:4" x14ac:dyDescent="0.25">
      <c r="A9" s="65" t="s">
        <v>702</v>
      </c>
      <c r="B9" s="66" t="s">
        <v>703</v>
      </c>
      <c r="C9" s="67">
        <v>200</v>
      </c>
      <c r="D9" s="68">
        <v>200</v>
      </c>
    </row>
    <row r="10" spans="1:4" x14ac:dyDescent="0.25">
      <c r="A10" s="63" t="s">
        <v>704</v>
      </c>
      <c r="B10" s="49" t="s">
        <v>705</v>
      </c>
      <c r="C10" s="67">
        <v>200</v>
      </c>
      <c r="D10" s="68">
        <v>200</v>
      </c>
    </row>
    <row r="11" spans="1:4" x14ac:dyDescent="0.25">
      <c r="A11" s="65" t="s">
        <v>710</v>
      </c>
      <c r="B11" s="66" t="s">
        <v>711</v>
      </c>
      <c r="C11" s="90">
        <v>125</v>
      </c>
      <c r="D11" s="91">
        <v>125</v>
      </c>
    </row>
    <row r="12" spans="1:4" x14ac:dyDescent="0.25">
      <c r="A12" s="65" t="s">
        <v>712</v>
      </c>
      <c r="B12" s="66" t="s">
        <v>713</v>
      </c>
      <c r="C12" s="67">
        <v>100</v>
      </c>
      <c r="D12" s="68">
        <v>100</v>
      </c>
    </row>
    <row r="13" spans="1:4" x14ac:dyDescent="0.25">
      <c r="A13" s="65" t="s">
        <v>714</v>
      </c>
      <c r="B13" s="66" t="s">
        <v>715</v>
      </c>
      <c r="C13" s="67">
        <v>100</v>
      </c>
      <c r="D13" s="68">
        <v>100</v>
      </c>
    </row>
    <row r="14" spans="1:4" x14ac:dyDescent="0.25">
      <c r="A14" s="65" t="s">
        <v>716</v>
      </c>
      <c r="B14" s="66" t="s">
        <v>717</v>
      </c>
      <c r="C14" s="67">
        <v>100</v>
      </c>
      <c r="D14" s="68">
        <v>100</v>
      </c>
    </row>
    <row r="15" spans="1:4" x14ac:dyDescent="0.25">
      <c r="A15" s="65" t="s">
        <v>720</v>
      </c>
      <c r="B15" s="69" t="s">
        <v>721</v>
      </c>
      <c r="C15" s="67">
        <v>100</v>
      </c>
      <c r="D15" s="68">
        <v>100</v>
      </c>
    </row>
    <row r="16" spans="1:4" x14ac:dyDescent="0.25">
      <c r="A16" s="65" t="s">
        <v>722</v>
      </c>
      <c r="B16" s="69" t="s">
        <v>723</v>
      </c>
      <c r="C16" s="67">
        <v>100</v>
      </c>
      <c r="D16" s="68">
        <v>100</v>
      </c>
    </row>
    <row r="17" spans="1:4" x14ac:dyDescent="0.25">
      <c r="A17" s="65" t="s">
        <v>724</v>
      </c>
      <c r="B17" s="69" t="s">
        <v>725</v>
      </c>
      <c r="C17" s="67">
        <v>100</v>
      </c>
      <c r="D17" s="68">
        <v>100</v>
      </c>
    </row>
    <row r="18" spans="1:4" x14ac:dyDescent="0.25">
      <c r="A18" s="65" t="s">
        <v>726</v>
      </c>
      <c r="B18" s="69" t="s">
        <v>727</v>
      </c>
      <c r="C18" s="67">
        <v>125</v>
      </c>
      <c r="D18" s="68">
        <v>125</v>
      </c>
    </row>
    <row r="19" spans="1:4" x14ac:dyDescent="0.25">
      <c r="A19" s="65" t="s">
        <v>728</v>
      </c>
      <c r="B19" s="66" t="s">
        <v>729</v>
      </c>
      <c r="C19" s="67">
        <v>100</v>
      </c>
      <c r="D19" s="68">
        <v>100</v>
      </c>
    </row>
    <row r="20" spans="1:4" x14ac:dyDescent="0.25">
      <c r="A20" s="65" t="s">
        <v>730</v>
      </c>
      <c r="B20" s="69" t="s">
        <v>731</v>
      </c>
      <c r="C20" s="67">
        <v>100</v>
      </c>
      <c r="D20" s="70">
        <v>100</v>
      </c>
    </row>
    <row r="21" spans="1:4" x14ac:dyDescent="0.25">
      <c r="A21" s="65" t="s">
        <v>732</v>
      </c>
      <c r="B21" s="69" t="s">
        <v>733</v>
      </c>
      <c r="C21" s="67">
        <v>100</v>
      </c>
      <c r="D21" s="70">
        <v>100</v>
      </c>
    </row>
    <row r="22" spans="1:4" x14ac:dyDescent="0.25">
      <c r="A22" s="65" t="s">
        <v>734</v>
      </c>
      <c r="B22" s="69" t="s">
        <v>735</v>
      </c>
      <c r="C22" s="67">
        <v>100</v>
      </c>
      <c r="D22" s="70">
        <v>100</v>
      </c>
    </row>
    <row r="23" spans="1:4" x14ac:dyDescent="0.25">
      <c r="A23" s="65" t="s">
        <v>736</v>
      </c>
      <c r="B23" s="69" t="s">
        <v>737</v>
      </c>
      <c r="C23" s="67">
        <v>100</v>
      </c>
      <c r="D23" s="70">
        <v>100</v>
      </c>
    </row>
    <row r="24" spans="1:4" x14ac:dyDescent="0.25">
      <c r="A24" s="65" t="s">
        <v>738</v>
      </c>
      <c r="B24" s="69" t="s">
        <v>739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SEPTEMBER 15, 2022</v>
      </c>
      <c r="B30" s="155"/>
      <c r="C30" s="155"/>
      <c r="D30" s="156"/>
    </row>
    <row r="31" spans="1:4" ht="15" customHeight="1" x14ac:dyDescent="0.25">
      <c r="A31" s="150" t="s">
        <v>17</v>
      </c>
      <c r="B31" s="152" t="s">
        <v>12</v>
      </c>
      <c r="C31" s="152" t="s">
        <v>18</v>
      </c>
      <c r="D31" s="152" t="s">
        <v>19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740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741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742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743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744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745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746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747</v>
      </c>
      <c r="B40" s="69" t="s">
        <v>161</v>
      </c>
      <c r="C40" s="67">
        <v>75</v>
      </c>
      <c r="D40" s="68">
        <v>75</v>
      </c>
    </row>
    <row r="41" spans="1:4" x14ac:dyDescent="0.25">
      <c r="A41" s="65" t="s">
        <v>748</v>
      </c>
      <c r="B41" s="69" t="s">
        <v>170</v>
      </c>
      <c r="C41" s="67">
        <v>75</v>
      </c>
      <c r="D41" s="68">
        <v>75</v>
      </c>
    </row>
    <row r="42" spans="1:4" x14ac:dyDescent="0.25">
      <c r="A42" s="65" t="s">
        <v>749</v>
      </c>
      <c r="B42" s="69" t="s">
        <v>510</v>
      </c>
      <c r="C42" s="67">
        <v>75</v>
      </c>
      <c r="D42" s="68">
        <v>75</v>
      </c>
    </row>
    <row r="43" spans="1:4" x14ac:dyDescent="0.25">
      <c r="A43" s="65" t="s">
        <v>750</v>
      </c>
      <c r="B43" s="69" t="s">
        <v>166</v>
      </c>
      <c r="C43" s="67">
        <v>75</v>
      </c>
      <c r="D43" s="68">
        <v>75</v>
      </c>
    </row>
    <row r="44" spans="1:4" x14ac:dyDescent="0.25">
      <c r="A44" s="65" t="s">
        <v>751</v>
      </c>
      <c r="B44" s="69" t="s">
        <v>164</v>
      </c>
      <c r="C44" s="67">
        <v>75</v>
      </c>
      <c r="D44" s="68">
        <v>75</v>
      </c>
    </row>
    <row r="45" spans="1:4" x14ac:dyDescent="0.25">
      <c r="A45" s="65" t="s">
        <v>752</v>
      </c>
      <c r="B45" s="69" t="s">
        <v>182</v>
      </c>
      <c r="C45" s="67">
        <v>75</v>
      </c>
      <c r="D45" s="68">
        <v>75</v>
      </c>
    </row>
    <row r="46" spans="1:4" x14ac:dyDescent="0.25">
      <c r="A46" s="65" t="s">
        <v>753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754</v>
      </c>
      <c r="B47" s="69" t="s">
        <v>206</v>
      </c>
      <c r="C47" s="67">
        <v>75</v>
      </c>
      <c r="D47" s="68">
        <v>75</v>
      </c>
    </row>
    <row r="48" spans="1:4" x14ac:dyDescent="0.25">
      <c r="A48" s="65" t="s">
        <v>755</v>
      </c>
      <c r="B48" s="69" t="s">
        <v>238</v>
      </c>
      <c r="C48" s="67">
        <v>75</v>
      </c>
      <c r="D48" s="68">
        <v>75</v>
      </c>
    </row>
    <row r="49" spans="1:4" x14ac:dyDescent="0.25">
      <c r="A49" s="65" t="s">
        <v>756</v>
      </c>
      <c r="B49" s="69" t="s">
        <v>634</v>
      </c>
      <c r="C49" s="67">
        <v>75</v>
      </c>
      <c r="D49" s="68">
        <v>75</v>
      </c>
    </row>
    <row r="50" spans="1:4" x14ac:dyDescent="0.25">
      <c r="A50" s="65" t="s">
        <v>757</v>
      </c>
      <c r="B50" s="69" t="s">
        <v>236</v>
      </c>
      <c r="C50" s="67">
        <v>75</v>
      </c>
      <c r="D50" s="68">
        <v>75</v>
      </c>
    </row>
    <row r="51" spans="1:4" x14ac:dyDescent="0.25">
      <c r="A51" s="65" t="s">
        <v>758</v>
      </c>
      <c r="B51" s="69" t="s">
        <v>248</v>
      </c>
      <c r="C51" s="67">
        <v>75</v>
      </c>
      <c r="D51" s="68">
        <v>75</v>
      </c>
    </row>
    <row r="52" spans="1:4" x14ac:dyDescent="0.25">
      <c r="A52" s="65" t="s">
        <v>759</v>
      </c>
      <c r="B52" s="69" t="s">
        <v>250</v>
      </c>
      <c r="C52" s="67">
        <v>75</v>
      </c>
      <c r="D52" s="68">
        <v>75</v>
      </c>
    </row>
    <row r="53" spans="1:4" x14ac:dyDescent="0.25">
      <c r="A53" s="65" t="s">
        <v>760</v>
      </c>
      <c r="B53" s="69" t="s">
        <v>216</v>
      </c>
      <c r="C53" s="67">
        <v>75</v>
      </c>
      <c r="D53" s="68">
        <v>75</v>
      </c>
    </row>
    <row r="54" spans="1:4" x14ac:dyDescent="0.25">
      <c r="A54" s="65" t="s">
        <v>761</v>
      </c>
      <c r="B54" s="69" t="s">
        <v>364</v>
      </c>
      <c r="C54" s="67">
        <v>75</v>
      </c>
      <c r="D54" s="68">
        <v>75</v>
      </c>
    </row>
    <row r="55" spans="1:4" x14ac:dyDescent="0.25">
      <c r="A55" s="65" t="s">
        <v>762</v>
      </c>
      <c r="B55" s="69" t="s">
        <v>272</v>
      </c>
      <c r="C55" s="67">
        <v>75</v>
      </c>
      <c r="D55" s="68">
        <v>75</v>
      </c>
    </row>
    <row r="56" spans="1:4" x14ac:dyDescent="0.25">
      <c r="A56" s="65" t="s">
        <v>763</v>
      </c>
      <c r="B56" s="69" t="s">
        <v>264</v>
      </c>
      <c r="C56" s="67">
        <v>75</v>
      </c>
      <c r="D56" s="68">
        <v>75</v>
      </c>
    </row>
    <row r="57" spans="1:4" x14ac:dyDescent="0.25">
      <c r="A57" s="65" t="s">
        <v>764</v>
      </c>
      <c r="B57" s="69" t="s">
        <v>282</v>
      </c>
      <c r="C57" s="67">
        <v>75</v>
      </c>
      <c r="D57" s="68">
        <v>75</v>
      </c>
    </row>
    <row r="58" spans="1:4" x14ac:dyDescent="0.25">
      <c r="A58" s="65" t="s">
        <v>765</v>
      </c>
      <c r="B58" s="69" t="s">
        <v>334</v>
      </c>
      <c r="C58" s="67">
        <v>75</v>
      </c>
      <c r="D58" s="68">
        <v>75</v>
      </c>
    </row>
    <row r="59" spans="1:4" x14ac:dyDescent="0.25">
      <c r="A59" s="65" t="s">
        <v>766</v>
      </c>
      <c r="B59" s="69" t="s">
        <v>284</v>
      </c>
      <c r="C59" s="67">
        <v>75</v>
      </c>
      <c r="D59" s="68">
        <v>75</v>
      </c>
    </row>
    <row r="60" spans="1:4" x14ac:dyDescent="0.25">
      <c r="A60" s="65" t="s">
        <v>767</v>
      </c>
      <c r="B60" s="69" t="s">
        <v>294</v>
      </c>
      <c r="C60" s="67">
        <v>75</v>
      </c>
      <c r="D60" s="68">
        <v>75</v>
      </c>
    </row>
    <row r="61" spans="1:4" x14ac:dyDescent="0.25">
      <c r="A61" s="65" t="s">
        <v>768</v>
      </c>
      <c r="B61" s="69" t="s">
        <v>252</v>
      </c>
      <c r="C61" s="67">
        <v>75</v>
      </c>
      <c r="D61" s="68">
        <v>75</v>
      </c>
    </row>
    <row r="62" spans="1:4" x14ac:dyDescent="0.25">
      <c r="A62" s="65" t="s">
        <v>769</v>
      </c>
      <c r="B62" s="69" t="s">
        <v>300</v>
      </c>
      <c r="C62" s="67">
        <v>75</v>
      </c>
      <c r="D62" s="68">
        <v>75</v>
      </c>
    </row>
    <row r="63" spans="1:4" x14ac:dyDescent="0.25">
      <c r="A63" s="65" t="s">
        <v>770</v>
      </c>
      <c r="B63" s="69" t="s">
        <v>328</v>
      </c>
      <c r="C63" s="67">
        <v>75</v>
      </c>
      <c r="D63" s="68">
        <v>75</v>
      </c>
    </row>
    <row r="64" spans="1:4" x14ac:dyDescent="0.25">
      <c r="A64" s="65" t="s">
        <v>771</v>
      </c>
      <c r="B64" s="69" t="s">
        <v>640</v>
      </c>
      <c r="C64" s="67">
        <v>75</v>
      </c>
      <c r="D64" s="68">
        <v>75</v>
      </c>
    </row>
    <row r="65" spans="1:4" x14ac:dyDescent="0.25">
      <c r="A65" s="65" t="s">
        <v>772</v>
      </c>
      <c r="B65" s="69" t="s">
        <v>330</v>
      </c>
      <c r="C65" s="67">
        <v>75</v>
      </c>
      <c r="D65" s="68">
        <v>75</v>
      </c>
    </row>
    <row r="66" spans="1:4" x14ac:dyDescent="0.25">
      <c r="A66" s="65" t="s">
        <v>773</v>
      </c>
      <c r="B66" s="69" t="s">
        <v>470</v>
      </c>
      <c r="C66" s="67">
        <v>75</v>
      </c>
      <c r="D66" s="68">
        <v>75</v>
      </c>
    </row>
    <row r="67" spans="1:4" x14ac:dyDescent="0.25">
      <c r="A67" s="65" t="s">
        <v>774</v>
      </c>
      <c r="B67" s="69" t="s">
        <v>644</v>
      </c>
      <c r="C67" s="67">
        <v>75</v>
      </c>
      <c r="D67" s="68">
        <v>75</v>
      </c>
    </row>
    <row r="68" spans="1:4" x14ac:dyDescent="0.25">
      <c r="A68" s="65" t="s">
        <v>775</v>
      </c>
      <c r="B68" s="69" t="s">
        <v>348</v>
      </c>
      <c r="C68" s="67">
        <v>75</v>
      </c>
      <c r="D68" s="68">
        <v>75</v>
      </c>
    </row>
    <row r="69" spans="1:4" x14ac:dyDescent="0.25">
      <c r="A69" s="65" t="s">
        <v>776</v>
      </c>
      <c r="B69" s="69" t="s">
        <v>506</v>
      </c>
      <c r="C69" s="67">
        <v>75</v>
      </c>
      <c r="D69" s="68">
        <v>75</v>
      </c>
    </row>
    <row r="70" spans="1:4" x14ac:dyDescent="0.25">
      <c r="A70" s="65" t="s">
        <v>777</v>
      </c>
      <c r="B70" s="69" t="s">
        <v>356</v>
      </c>
      <c r="C70" s="67">
        <v>75</v>
      </c>
      <c r="D70" s="68">
        <v>75</v>
      </c>
    </row>
    <row r="71" spans="1:4" x14ac:dyDescent="0.25">
      <c r="A71" s="65" t="s">
        <v>778</v>
      </c>
      <c r="B71" s="69" t="s">
        <v>372</v>
      </c>
      <c r="C71" s="67">
        <v>75</v>
      </c>
      <c r="D71" s="68">
        <v>75</v>
      </c>
    </row>
    <row r="72" spans="1:4" x14ac:dyDescent="0.25">
      <c r="A72" s="65" t="s">
        <v>779</v>
      </c>
      <c r="B72" s="69" t="s">
        <v>234</v>
      </c>
      <c r="C72" s="67">
        <v>75</v>
      </c>
      <c r="D72" s="68">
        <v>75</v>
      </c>
    </row>
    <row r="73" spans="1:4" x14ac:dyDescent="0.25">
      <c r="A73" s="65" t="s">
        <v>780</v>
      </c>
      <c r="B73" s="69" t="s">
        <v>384</v>
      </c>
      <c r="C73" s="67">
        <v>75</v>
      </c>
      <c r="D73" s="68">
        <v>75</v>
      </c>
    </row>
    <row r="74" spans="1:4" x14ac:dyDescent="0.25">
      <c r="A74" s="65" t="s">
        <v>781</v>
      </c>
      <c r="B74" s="69" t="s">
        <v>388</v>
      </c>
      <c r="C74" s="67">
        <v>75</v>
      </c>
      <c r="D74" s="68">
        <v>75</v>
      </c>
    </row>
    <row r="75" spans="1:4" x14ac:dyDescent="0.25">
      <c r="A75" s="65" t="s">
        <v>782</v>
      </c>
      <c r="B75" s="69" t="s">
        <v>338</v>
      </c>
      <c r="C75" s="67">
        <v>75</v>
      </c>
      <c r="D75" s="68">
        <v>75</v>
      </c>
    </row>
    <row r="76" spans="1:4" x14ac:dyDescent="0.25">
      <c r="A76" s="65" t="s">
        <v>783</v>
      </c>
      <c r="B76" s="69" t="s">
        <v>392</v>
      </c>
      <c r="C76" s="67">
        <v>75</v>
      </c>
      <c r="D76" s="68">
        <v>75</v>
      </c>
    </row>
    <row r="77" spans="1:4" x14ac:dyDescent="0.25">
      <c r="A77" s="65" t="s">
        <v>784</v>
      </c>
      <c r="B77" s="69" t="s">
        <v>396</v>
      </c>
      <c r="C77" s="67">
        <v>75</v>
      </c>
      <c r="D77" s="68">
        <v>75</v>
      </c>
    </row>
    <row r="78" spans="1:4" x14ac:dyDescent="0.25">
      <c r="A78" s="65" t="s">
        <v>785</v>
      </c>
      <c r="B78" s="69" t="s">
        <v>398</v>
      </c>
      <c r="C78" s="67">
        <v>75</v>
      </c>
      <c r="D78" s="68">
        <v>75</v>
      </c>
    </row>
    <row r="79" spans="1:4" x14ac:dyDescent="0.25">
      <c r="A79" s="65" t="s">
        <v>786</v>
      </c>
      <c r="B79" s="69" t="s">
        <v>274</v>
      </c>
      <c r="C79" s="67">
        <v>75</v>
      </c>
      <c r="D79" s="68">
        <v>75</v>
      </c>
    </row>
    <row r="80" spans="1:4" x14ac:dyDescent="0.25">
      <c r="A80" s="65" t="s">
        <v>787</v>
      </c>
      <c r="B80" s="69" t="s">
        <v>174</v>
      </c>
      <c r="C80" s="67">
        <v>75</v>
      </c>
      <c r="D80" s="68">
        <v>75</v>
      </c>
    </row>
    <row r="81" spans="1:4" x14ac:dyDescent="0.25">
      <c r="A81" s="65" t="s">
        <v>788</v>
      </c>
      <c r="B81" s="69" t="s">
        <v>115</v>
      </c>
      <c r="C81" s="67">
        <v>75</v>
      </c>
      <c r="D81" s="68">
        <v>75</v>
      </c>
    </row>
    <row r="82" spans="1:4" x14ac:dyDescent="0.25">
      <c r="A82" s="65" t="s">
        <v>789</v>
      </c>
      <c r="B82" s="69" t="s">
        <v>412</v>
      </c>
      <c r="C82" s="67">
        <v>75</v>
      </c>
      <c r="D82" s="68">
        <v>75</v>
      </c>
    </row>
    <row r="83" spans="1:4" x14ac:dyDescent="0.25">
      <c r="A83" s="65" t="s">
        <v>790</v>
      </c>
      <c r="B83" s="69" t="s">
        <v>45</v>
      </c>
      <c r="C83" s="67">
        <v>75</v>
      </c>
      <c r="D83" s="68">
        <v>75</v>
      </c>
    </row>
    <row r="84" spans="1:4" x14ac:dyDescent="0.25">
      <c r="A84" s="65" t="s">
        <v>791</v>
      </c>
      <c r="B84" s="69" t="s">
        <v>137</v>
      </c>
      <c r="C84" s="67">
        <v>75</v>
      </c>
      <c r="D84" s="68">
        <v>75</v>
      </c>
    </row>
    <row r="85" spans="1:4" x14ac:dyDescent="0.25">
      <c r="A85" s="65" t="s">
        <v>792</v>
      </c>
      <c r="B85" s="69" t="s">
        <v>432</v>
      </c>
      <c r="C85" s="67">
        <v>75</v>
      </c>
      <c r="D85" s="68">
        <v>75</v>
      </c>
    </row>
    <row r="86" spans="1:4" x14ac:dyDescent="0.25">
      <c r="A86" s="65" t="s">
        <v>793</v>
      </c>
      <c r="B86" s="69" t="s">
        <v>562</v>
      </c>
      <c r="C86" s="67">
        <v>75</v>
      </c>
      <c r="D86" s="68">
        <v>75</v>
      </c>
    </row>
    <row r="87" spans="1:4" x14ac:dyDescent="0.25">
      <c r="A87" s="65" t="s">
        <v>794</v>
      </c>
      <c r="B87" s="69" t="s">
        <v>618</v>
      </c>
      <c r="C87" s="67">
        <v>75</v>
      </c>
      <c r="D87" s="68">
        <v>75</v>
      </c>
    </row>
    <row r="88" spans="1:4" x14ac:dyDescent="0.25">
      <c r="A88" s="65" t="s">
        <v>795</v>
      </c>
      <c r="B88" s="69" t="s">
        <v>452</v>
      </c>
      <c r="C88" s="67">
        <v>75</v>
      </c>
      <c r="D88" s="68">
        <v>75</v>
      </c>
    </row>
    <row r="89" spans="1:4" x14ac:dyDescent="0.25">
      <c r="A89" s="65" t="s">
        <v>796</v>
      </c>
      <c r="B89" s="69" t="s">
        <v>450</v>
      </c>
      <c r="C89" s="67">
        <v>75</v>
      </c>
      <c r="D89" s="68">
        <v>75</v>
      </c>
    </row>
    <row r="90" spans="1:4" x14ac:dyDescent="0.25">
      <c r="A90" s="65" t="s">
        <v>797</v>
      </c>
      <c r="B90" s="69" t="s">
        <v>360</v>
      </c>
      <c r="C90" s="67">
        <v>75</v>
      </c>
      <c r="D90" s="68">
        <v>75</v>
      </c>
    </row>
    <row r="91" spans="1:4" x14ac:dyDescent="0.25">
      <c r="A91" s="65" t="s">
        <v>798</v>
      </c>
      <c r="B91" s="69" t="s">
        <v>67</v>
      </c>
      <c r="C91" s="67">
        <v>75</v>
      </c>
      <c r="D91" s="68">
        <v>75</v>
      </c>
    </row>
    <row r="92" spans="1:4" x14ac:dyDescent="0.25">
      <c r="A92" s="65" t="s">
        <v>799</v>
      </c>
      <c r="B92" s="69" t="s">
        <v>466</v>
      </c>
      <c r="C92" s="67">
        <v>75</v>
      </c>
      <c r="D92" s="68">
        <v>75</v>
      </c>
    </row>
    <row r="93" spans="1:4" x14ac:dyDescent="0.25">
      <c r="A93" s="65" t="s">
        <v>800</v>
      </c>
      <c r="B93" s="69" t="s">
        <v>119</v>
      </c>
      <c r="C93" s="67">
        <v>75</v>
      </c>
      <c r="D93" s="68">
        <v>75</v>
      </c>
    </row>
    <row r="94" spans="1:4" x14ac:dyDescent="0.25">
      <c r="A94" s="65" t="s">
        <v>801</v>
      </c>
      <c r="B94" s="69" t="s">
        <v>570</v>
      </c>
      <c r="C94" s="67">
        <v>75</v>
      </c>
      <c r="D94" s="68">
        <v>75</v>
      </c>
    </row>
    <row r="95" spans="1:4" x14ac:dyDescent="0.25">
      <c r="A95" s="65" t="s">
        <v>802</v>
      </c>
      <c r="B95" s="69" t="s">
        <v>103</v>
      </c>
      <c r="C95" s="67">
        <v>75</v>
      </c>
      <c r="D95" s="68">
        <v>75</v>
      </c>
    </row>
    <row r="96" spans="1:4" x14ac:dyDescent="0.25">
      <c r="A96" s="65" t="s">
        <v>803</v>
      </c>
      <c r="B96" s="69" t="s">
        <v>568</v>
      </c>
      <c r="C96" s="67">
        <v>75</v>
      </c>
      <c r="D96" s="68">
        <v>75</v>
      </c>
    </row>
    <row r="97" spans="1:4" x14ac:dyDescent="0.25">
      <c r="A97" s="65" t="s">
        <v>804</v>
      </c>
      <c r="B97" s="69" t="s">
        <v>474</v>
      </c>
      <c r="C97" s="67">
        <v>75</v>
      </c>
      <c r="D97" s="68">
        <v>75</v>
      </c>
    </row>
    <row r="98" spans="1:4" x14ac:dyDescent="0.25">
      <c r="A98" s="65" t="s">
        <v>805</v>
      </c>
      <c r="B98" s="69" t="s">
        <v>482</v>
      </c>
      <c r="C98" s="67">
        <v>75</v>
      </c>
      <c r="D98" s="68">
        <v>75</v>
      </c>
    </row>
    <row r="99" spans="1:4" x14ac:dyDescent="0.25">
      <c r="A99" s="65" t="s">
        <v>806</v>
      </c>
      <c r="B99" s="69" t="s">
        <v>484</v>
      </c>
      <c r="C99" s="67">
        <v>75</v>
      </c>
      <c r="D99" s="68">
        <v>75</v>
      </c>
    </row>
    <row r="100" spans="1:4" x14ac:dyDescent="0.25">
      <c r="A100" s="65" t="s">
        <v>807</v>
      </c>
      <c r="B100" s="69" t="s">
        <v>494</v>
      </c>
      <c r="C100" s="67">
        <v>75</v>
      </c>
      <c r="D100" s="68">
        <v>75</v>
      </c>
    </row>
    <row r="101" spans="1:4" x14ac:dyDescent="0.25">
      <c r="A101" s="65" t="s">
        <v>808</v>
      </c>
      <c r="B101" s="69" t="s">
        <v>504</v>
      </c>
      <c r="C101" s="67">
        <v>75</v>
      </c>
      <c r="D101" s="68">
        <v>75</v>
      </c>
    </row>
    <row r="102" spans="1:4" x14ac:dyDescent="0.25">
      <c r="A102" s="65" t="s">
        <v>809</v>
      </c>
      <c r="B102" s="69" t="s">
        <v>526</v>
      </c>
      <c r="C102" s="67">
        <v>75</v>
      </c>
      <c r="D102" s="68">
        <v>75</v>
      </c>
    </row>
    <row r="103" spans="1:4" x14ac:dyDescent="0.25">
      <c r="A103" s="65" t="s">
        <v>810</v>
      </c>
      <c r="B103" s="69" t="s">
        <v>77</v>
      </c>
      <c r="C103" s="67">
        <v>75</v>
      </c>
      <c r="D103" s="68">
        <v>75</v>
      </c>
    </row>
    <row r="104" spans="1:4" x14ac:dyDescent="0.25">
      <c r="A104" s="65" t="s">
        <v>811</v>
      </c>
      <c r="B104" s="69" t="s">
        <v>538</v>
      </c>
      <c r="C104" s="67">
        <v>75</v>
      </c>
      <c r="D104" s="68">
        <v>75</v>
      </c>
    </row>
    <row r="105" spans="1:4" x14ac:dyDescent="0.25">
      <c r="A105" s="65" t="s">
        <v>812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813</v>
      </c>
      <c r="B106" s="69" t="s">
        <v>246</v>
      </c>
      <c r="C106" s="67">
        <v>75</v>
      </c>
      <c r="D106" s="68">
        <v>75</v>
      </c>
    </row>
    <row r="107" spans="1:4" x14ac:dyDescent="0.25">
      <c r="A107" s="65" t="s">
        <v>814</v>
      </c>
      <c r="B107" s="69" t="s">
        <v>550</v>
      </c>
      <c r="C107" s="67">
        <v>75</v>
      </c>
      <c r="D107" s="68">
        <v>75</v>
      </c>
    </row>
    <row r="108" spans="1:4" x14ac:dyDescent="0.25">
      <c r="A108" s="65" t="s">
        <v>815</v>
      </c>
      <c r="B108" s="69" t="s">
        <v>47</v>
      </c>
      <c r="C108" s="67">
        <v>75</v>
      </c>
      <c r="D108" s="68">
        <v>75</v>
      </c>
    </row>
    <row r="109" spans="1:4" x14ac:dyDescent="0.25">
      <c r="A109" s="65" t="s">
        <v>816</v>
      </c>
      <c r="B109" s="69" t="s">
        <v>117</v>
      </c>
      <c r="C109" s="67">
        <v>75</v>
      </c>
      <c r="D109" s="68">
        <v>75</v>
      </c>
    </row>
    <row r="110" spans="1:4" x14ac:dyDescent="0.25">
      <c r="A110" s="65" t="s">
        <v>817</v>
      </c>
      <c r="B110" s="69" t="s">
        <v>121</v>
      </c>
      <c r="C110" s="67">
        <v>75</v>
      </c>
      <c r="D110" s="68">
        <v>75</v>
      </c>
    </row>
    <row r="111" spans="1:4" x14ac:dyDescent="0.25">
      <c r="A111" s="65" t="s">
        <v>818</v>
      </c>
      <c r="B111" s="69" t="s">
        <v>186</v>
      </c>
      <c r="C111" s="67">
        <v>75</v>
      </c>
      <c r="D111" s="68">
        <v>75</v>
      </c>
    </row>
    <row r="112" spans="1:4" x14ac:dyDescent="0.25">
      <c r="A112" s="65" t="s">
        <v>819</v>
      </c>
      <c r="B112" s="69" t="s">
        <v>188</v>
      </c>
      <c r="C112" s="67">
        <v>75</v>
      </c>
      <c r="D112" s="68">
        <v>75</v>
      </c>
    </row>
    <row r="113" spans="1:4" x14ac:dyDescent="0.25">
      <c r="A113" s="65" t="s">
        <v>820</v>
      </c>
      <c r="B113" s="69" t="s">
        <v>180</v>
      </c>
      <c r="C113" s="67">
        <v>75</v>
      </c>
      <c r="D113" s="68">
        <v>75</v>
      </c>
    </row>
    <row r="114" spans="1:4" x14ac:dyDescent="0.25">
      <c r="A114" s="65" t="s">
        <v>821</v>
      </c>
      <c r="B114" s="69" t="s">
        <v>586</v>
      </c>
      <c r="C114" s="67">
        <v>75</v>
      </c>
      <c r="D114" s="68">
        <v>75</v>
      </c>
    </row>
    <row r="115" spans="1:4" x14ac:dyDescent="0.25">
      <c r="A115" s="65" t="s">
        <v>822</v>
      </c>
      <c r="B115" s="69" t="s">
        <v>434</v>
      </c>
      <c r="C115" s="67">
        <v>75</v>
      </c>
      <c r="D115" s="68">
        <v>75</v>
      </c>
    </row>
    <row r="116" spans="1:4" x14ac:dyDescent="0.25">
      <c r="A116" s="65" t="s">
        <v>823</v>
      </c>
      <c r="B116" s="69" t="s">
        <v>43</v>
      </c>
      <c r="C116" s="67">
        <v>75</v>
      </c>
      <c r="D116" s="68">
        <v>75</v>
      </c>
    </row>
    <row r="117" spans="1:4" x14ac:dyDescent="0.25">
      <c r="A117" s="65" t="s">
        <v>824</v>
      </c>
      <c r="B117" s="69" t="s">
        <v>604</v>
      </c>
      <c r="C117" s="67">
        <v>75</v>
      </c>
      <c r="D117" s="68">
        <v>75</v>
      </c>
    </row>
    <row r="118" spans="1:4" x14ac:dyDescent="0.25">
      <c r="A118" s="65" t="s">
        <v>825</v>
      </c>
      <c r="B118" s="69" t="s">
        <v>610</v>
      </c>
      <c r="C118" s="67">
        <v>75</v>
      </c>
      <c r="D118" s="68">
        <v>75</v>
      </c>
    </row>
    <row r="119" spans="1:4" x14ac:dyDescent="0.25">
      <c r="A119" s="65" t="s">
        <v>826</v>
      </c>
      <c r="B119" s="69" t="s">
        <v>292</v>
      </c>
      <c r="C119" s="67">
        <v>75</v>
      </c>
      <c r="D119" s="68">
        <v>75</v>
      </c>
    </row>
    <row r="120" spans="1:4" x14ac:dyDescent="0.25">
      <c r="A120" s="65" t="s">
        <v>827</v>
      </c>
      <c r="B120" s="69" t="s">
        <v>616</v>
      </c>
      <c r="C120" s="67">
        <v>75</v>
      </c>
      <c r="D120" s="68">
        <v>75</v>
      </c>
    </row>
    <row r="121" spans="1:4" x14ac:dyDescent="0.25">
      <c r="A121" s="65" t="s">
        <v>828</v>
      </c>
      <c r="B121" s="69" t="s">
        <v>606</v>
      </c>
      <c r="C121" s="67">
        <v>75</v>
      </c>
      <c r="D121" s="68">
        <v>75</v>
      </c>
    </row>
    <row r="122" spans="1:4" x14ac:dyDescent="0.25">
      <c r="A122" s="65" t="s">
        <v>829</v>
      </c>
      <c r="B122" s="69" t="s">
        <v>630</v>
      </c>
      <c r="C122" s="67">
        <v>75</v>
      </c>
      <c r="D122" s="68">
        <v>75</v>
      </c>
    </row>
    <row r="123" spans="1:4" x14ac:dyDescent="0.25">
      <c r="A123" s="65" t="s">
        <v>830</v>
      </c>
      <c r="B123" s="69" t="s">
        <v>646</v>
      </c>
      <c r="C123" s="67">
        <v>75</v>
      </c>
      <c r="D123" s="68">
        <v>75</v>
      </c>
    </row>
    <row r="124" spans="1:4" x14ac:dyDescent="0.25">
      <c r="A124" s="65" t="s">
        <v>831</v>
      </c>
      <c r="B124" s="69" t="s">
        <v>638</v>
      </c>
      <c r="C124" s="67">
        <v>75</v>
      </c>
      <c r="D124" s="68">
        <v>75</v>
      </c>
    </row>
    <row r="125" spans="1:4" x14ac:dyDescent="0.25">
      <c r="A125" s="65" t="s">
        <v>832</v>
      </c>
      <c r="B125" s="69" t="s">
        <v>157</v>
      </c>
      <c r="C125" s="67">
        <v>75</v>
      </c>
      <c r="D125" s="68">
        <v>75</v>
      </c>
    </row>
    <row r="126" spans="1:4" x14ac:dyDescent="0.25">
      <c r="A126" s="65" t="s">
        <v>833</v>
      </c>
      <c r="B126" s="69" t="s">
        <v>636</v>
      </c>
      <c r="C126" s="67">
        <v>75</v>
      </c>
      <c r="D126" s="68">
        <v>75</v>
      </c>
    </row>
    <row r="127" spans="1:4" x14ac:dyDescent="0.25">
      <c r="A127" s="65" t="s">
        <v>834</v>
      </c>
      <c r="B127" s="69" t="s">
        <v>326</v>
      </c>
      <c r="C127" s="67">
        <v>75</v>
      </c>
      <c r="D127" s="68">
        <v>75</v>
      </c>
    </row>
    <row r="128" spans="1:4" x14ac:dyDescent="0.25">
      <c r="A128" s="65" t="s">
        <v>835</v>
      </c>
      <c r="B128" s="69" t="s">
        <v>654</v>
      </c>
      <c r="C128" s="67">
        <v>75</v>
      </c>
      <c r="D128" s="68">
        <v>75</v>
      </c>
    </row>
    <row r="129" spans="1:4" x14ac:dyDescent="0.25">
      <c r="A129" s="65" t="s">
        <v>836</v>
      </c>
      <c r="B129" s="69" t="s">
        <v>664</v>
      </c>
      <c r="C129" s="67">
        <v>75</v>
      </c>
      <c r="D129" s="68">
        <v>75</v>
      </c>
    </row>
    <row r="130" spans="1:4" x14ac:dyDescent="0.25">
      <c r="A130" s="65" t="s">
        <v>837</v>
      </c>
      <c r="B130" s="69" t="s">
        <v>660</v>
      </c>
      <c r="C130" s="67">
        <v>75</v>
      </c>
      <c r="D130" s="68">
        <v>75</v>
      </c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54" t="str">
        <f>"INTER-COMMODITY SPREAD CHARGES EFFECTIVE ON "&amp;'OPTIONS - MARGIN INTERVALS'!A1</f>
        <v>INTER-COMMODITY SPREAD CHARGES EFFECTIVE ON SEPTEMBER 15, 2022</v>
      </c>
      <c r="B2" s="155"/>
      <c r="C2" s="15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50"/>
      <c r="B4" s="152"/>
      <c r="C4" s="163"/>
    </row>
    <row r="5" spans="1:3" x14ac:dyDescent="0.25">
      <c r="A5" s="75" t="s">
        <v>931</v>
      </c>
      <c r="B5" s="76">
        <v>0</v>
      </c>
      <c r="C5" s="77">
        <v>0</v>
      </c>
    </row>
    <row r="6" spans="1:3" x14ac:dyDescent="0.25">
      <c r="A6" s="75" t="s">
        <v>932</v>
      </c>
      <c r="B6" s="76">
        <v>0.9</v>
      </c>
      <c r="C6" s="77">
        <v>0.9</v>
      </c>
    </row>
    <row r="7" spans="1:3" x14ac:dyDescent="0.25">
      <c r="A7" s="75" t="s">
        <v>933</v>
      </c>
      <c r="B7" s="76">
        <v>1</v>
      </c>
      <c r="C7" s="77">
        <v>1</v>
      </c>
    </row>
    <row r="8" spans="1:3" x14ac:dyDescent="0.25">
      <c r="A8" s="75" t="s">
        <v>934</v>
      </c>
      <c r="B8" s="76">
        <v>0.9</v>
      </c>
      <c r="C8" s="77">
        <v>0.9</v>
      </c>
    </row>
    <row r="9" spans="1:3" x14ac:dyDescent="0.25">
      <c r="A9" s="75" t="s">
        <v>935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936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15 SEPTEMBRE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937</v>
      </c>
      <c r="C5" s="64">
        <v>0.12481545911047143</v>
      </c>
      <c r="D5" s="40">
        <v>0.12460710102001912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0.17007721350008626</v>
      </c>
      <c r="D6" s="45">
        <v>0.16993698876567465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0.35517724793412087</v>
      </c>
      <c r="D7" s="50">
        <v>0.35535835539447302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5.6454475720018896E-2</v>
      </c>
      <c r="D8" s="50">
        <v>5.6346750442755417E-2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0.15341198691427621</v>
      </c>
      <c r="D9" s="50">
        <v>0.15356023061846955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0.11070878432941986</v>
      </c>
      <c r="D10" s="50">
        <v>0.11096181697526537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938</v>
      </c>
      <c r="C11" s="39">
        <v>0.14948462110764166</v>
      </c>
      <c r="D11" s="50">
        <v>0.14977698408002016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939</v>
      </c>
      <c r="C12" s="39">
        <v>0.15193598821315346</v>
      </c>
      <c r="D12" s="50">
        <v>0.15192216052029839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0.19047933554160887</v>
      </c>
      <c r="D13" s="50">
        <v>0.19022181762791343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0.11362441175467074</v>
      </c>
      <c r="D14" s="50">
        <v>0.11377514594864489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0.10989092682968866</v>
      </c>
      <c r="D15" s="50">
        <v>0.10989996608166079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6.9147853663843059E-2</v>
      </c>
      <c r="D16" s="50">
        <v>6.9055136330388081E-2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8.8825777031601244E-2</v>
      </c>
      <c r="D17" s="50">
        <v>8.9760040543706066E-2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8.8447572360817489E-2</v>
      </c>
      <c r="D18" s="50">
        <v>8.8790055774928822E-2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940</v>
      </c>
      <c r="C19" s="39">
        <v>0.12612337326083134</v>
      </c>
      <c r="D19" s="50">
        <v>0.12587372479689057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0.14039633318990535</v>
      </c>
      <c r="D20" s="50">
        <v>0.13992519884168692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0.3352943662200526</v>
      </c>
      <c r="D21" s="50">
        <v>0.33463911859392592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0.15276990072317262</v>
      </c>
      <c r="D22" s="50">
        <v>0.15289653499311884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8.6103688259368524E-2</v>
      </c>
      <c r="D23" s="50">
        <v>8.6197094873143532E-2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0.12524888558965971</v>
      </c>
      <c r="D24" s="50">
        <v>0.12505830011802527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9.3068383680187522E-2</v>
      </c>
      <c r="D25" s="50">
        <v>9.5084671919867067E-2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9.189352505137989E-2</v>
      </c>
      <c r="D26" s="50">
        <v>9.2200520579693621E-2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0.14880033646225732</v>
      </c>
      <c r="D27" s="50">
        <v>0.14873325676760429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941</v>
      </c>
      <c r="C28" s="39">
        <v>0.19568314922333443</v>
      </c>
      <c r="D28" s="50">
        <v>0.19519655364173619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942</v>
      </c>
      <c r="C29" s="39">
        <v>0.10986264941172749</v>
      </c>
      <c r="D29" s="50">
        <v>0.10932710195400409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943</v>
      </c>
      <c r="C30" s="39">
        <v>5.9718539018367649E-2</v>
      </c>
      <c r="D30" s="50">
        <v>6.1061955383427804E-2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0.12495240263779395</v>
      </c>
      <c r="D31" s="50">
        <v>0.12482805973280285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8.0094540957295957E-2</v>
      </c>
      <c r="D32" s="50">
        <v>8.0499838029913784E-2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6.464869387057634E-2</v>
      </c>
      <c r="D33" s="50">
        <v>6.4543626707500412E-2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9.9123841516797415E-2</v>
      </c>
      <c r="D34" s="50">
        <v>9.9083684043356768E-2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0.25794309974143337</v>
      </c>
      <c r="D35" s="50">
        <v>0.2570318124594807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944</v>
      </c>
      <c r="C36" s="39">
        <v>9.2989135481076637E-2</v>
      </c>
      <c r="D36" s="50">
        <v>9.2813064701745093E-2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0.16325912013973254</v>
      </c>
      <c r="D37" s="50">
        <v>0.16276956100529832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0.34863809047816652</v>
      </c>
      <c r="D38" s="50">
        <v>0.35098817408246152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0.2105624372018271</v>
      </c>
      <c r="D39" s="50">
        <v>0.21048944566655425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0.1051759170478923</v>
      </c>
      <c r="D40" s="50">
        <v>0.10491381619639095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945</v>
      </c>
      <c r="C41" s="39">
        <v>7.5036755995726109E-2</v>
      </c>
      <c r="D41" s="50">
        <v>7.5507906841592948E-2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946</v>
      </c>
      <c r="C42" s="39">
        <v>7.0965925857511436E-2</v>
      </c>
      <c r="D42" s="50">
        <v>7.1427199760887641E-2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0.27031176540287899</v>
      </c>
      <c r="D43" s="50">
        <v>0.27025691320458312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0.27031176540287899</v>
      </c>
      <c r="D44" s="50">
        <v>0.27025691320458312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0.27031176540287899</v>
      </c>
      <c r="D45" s="50">
        <v>0.27025691320458312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0.18019810400355518</v>
      </c>
      <c r="D46" s="50">
        <v>0.17952442796244714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0.14852880314989778</v>
      </c>
      <c r="D47" s="50">
        <v>0.1489048422121883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0.12807052845832562</v>
      </c>
      <c r="D48" s="50">
        <v>0.12814085790673502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7.1971045455145377E-2</v>
      </c>
      <c r="D49" s="50">
        <v>7.3309974050648777E-2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0.1402974247558654</v>
      </c>
      <c r="D50" s="50">
        <v>0.14203499022678379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947</v>
      </c>
      <c r="C51" s="39">
        <v>6.7951866603632671E-2</v>
      </c>
      <c r="D51" s="50">
        <v>6.7963837621317441E-2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7.6066840312757886E-2</v>
      </c>
      <c r="D52" s="50">
        <v>7.6630671226391917E-2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948</v>
      </c>
      <c r="C53" s="39">
        <v>0.16180966339512773</v>
      </c>
      <c r="D53" s="50">
        <v>0.16122935716747544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0.139974875285126</v>
      </c>
      <c r="D54" s="50">
        <v>0.1409791475775109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0.11894030021599482</v>
      </c>
      <c r="D55" s="50">
        <v>0.11906502552809171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0.21888279022468182</v>
      </c>
      <c r="D56" s="50">
        <v>0.22174033251896846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0.10924515162616896</v>
      </c>
      <c r="D57" s="50">
        <v>0.10982204441870937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0.10829941944687764</v>
      </c>
      <c r="D58" s="50">
        <v>0.10837942690345474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949</v>
      </c>
      <c r="C59" s="39">
        <v>5.3656126936197077E-2</v>
      </c>
      <c r="D59" s="50">
        <v>5.3660587288956209E-2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0.23281583626548161</v>
      </c>
      <c r="D60" s="50">
        <v>0.23278454708683377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0.10297182646203634</v>
      </c>
      <c r="D61" s="58">
        <v>0.1035910838311126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0.21368327712156207</v>
      </c>
      <c r="D62" s="58">
        <v>0.21446147252814271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950</v>
      </c>
      <c r="C63" s="79">
        <v>0.11180978695473909</v>
      </c>
      <c r="D63" s="58">
        <v>0.11153953636468242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0.13706908684168312</v>
      </c>
      <c r="D64" s="58">
        <v>0.13762782175213631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951</v>
      </c>
      <c r="C65" s="79">
        <v>7.6749462503562654E-2</v>
      </c>
      <c r="D65" s="58">
        <v>7.6963427396091438E-2</v>
      </c>
      <c r="E65" s="51">
        <v>0</v>
      </c>
      <c r="F65" s="52">
        <v>0</v>
      </c>
    </row>
    <row r="66" spans="1:6" x14ac:dyDescent="0.25">
      <c r="A66" s="48" t="s">
        <v>160</v>
      </c>
      <c r="B66" s="49" t="s">
        <v>952</v>
      </c>
      <c r="C66" s="39">
        <v>0.12135155535247344</v>
      </c>
      <c r="D66" s="58">
        <v>0.12168986355232549</v>
      </c>
      <c r="E66" s="51">
        <v>1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0.13562292846898</v>
      </c>
      <c r="D67" s="50">
        <v>0.13534689913960757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953</v>
      </c>
      <c r="C68" s="39">
        <v>6.5068030776486097E-2</v>
      </c>
      <c r="D68" s="50">
        <v>6.5100734647458622E-2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954</v>
      </c>
      <c r="C69" s="39">
        <v>8.0004076583354136E-2</v>
      </c>
      <c r="D69" s="50">
        <v>7.9994654767693879E-2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0.16550050332109456</v>
      </c>
      <c r="D70" s="50">
        <v>0.16495311087828776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6.3307944332455499E-2</v>
      </c>
      <c r="D71" s="50">
        <v>6.328373847009551E-2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0.19194633793026611</v>
      </c>
      <c r="D72" s="50">
        <v>0.19194038198875071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6.7081130804035993E-2</v>
      </c>
      <c r="D73" s="50">
        <v>6.7215802578585074E-2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0.19112753124448531</v>
      </c>
      <c r="D74" s="50">
        <v>0.1914163541772515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9.079850504101146E-2</v>
      </c>
      <c r="D75" s="50">
        <v>9.2571580151684429E-2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955</v>
      </c>
      <c r="C76" s="39">
        <v>7.9120976801249687E-2</v>
      </c>
      <c r="D76" s="50">
        <v>7.8925353280734509E-2</v>
      </c>
      <c r="E76" s="51">
        <v>0</v>
      </c>
      <c r="F76" s="52">
        <v>0</v>
      </c>
    </row>
    <row r="77" spans="1:6" x14ac:dyDescent="0.25">
      <c r="A77" s="48" t="s">
        <v>183</v>
      </c>
      <c r="B77" s="80" t="s">
        <v>184</v>
      </c>
      <c r="C77" s="39">
        <v>0.19646716064866565</v>
      </c>
      <c r="D77" s="50">
        <v>0.1966111669727654</v>
      </c>
      <c r="E77" s="51">
        <v>0</v>
      </c>
      <c r="F77" s="52">
        <v>0</v>
      </c>
    </row>
    <row r="78" spans="1:6" x14ac:dyDescent="0.25">
      <c r="A78" s="48" t="s">
        <v>185</v>
      </c>
      <c r="B78" s="49" t="s">
        <v>186</v>
      </c>
      <c r="C78" s="39">
        <v>5.7384406050994964E-2</v>
      </c>
      <c r="D78" s="50">
        <v>5.7311783248670964E-2</v>
      </c>
      <c r="E78" s="51">
        <v>0</v>
      </c>
      <c r="F78" s="52">
        <v>0</v>
      </c>
    </row>
    <row r="79" spans="1:6" x14ac:dyDescent="0.25">
      <c r="A79" s="48" t="s">
        <v>187</v>
      </c>
      <c r="B79" s="49" t="s">
        <v>188</v>
      </c>
      <c r="C79" s="39">
        <v>0.17563619378320416</v>
      </c>
      <c r="D79" s="50">
        <v>0.17514132562945073</v>
      </c>
      <c r="E79" s="51">
        <v>0</v>
      </c>
      <c r="F79" s="52">
        <v>0</v>
      </c>
    </row>
    <row r="80" spans="1:6" x14ac:dyDescent="0.25">
      <c r="A80" s="48" t="s">
        <v>189</v>
      </c>
      <c r="B80" s="49" t="s">
        <v>956</v>
      </c>
      <c r="C80" s="39">
        <v>0.1343045736692722</v>
      </c>
      <c r="D80" s="50">
        <v>0.13363372721345029</v>
      </c>
      <c r="E80" s="51">
        <v>0</v>
      </c>
      <c r="F80" s="52">
        <v>1</v>
      </c>
    </row>
    <row r="81" spans="1:6" x14ac:dyDescent="0.25">
      <c r="A81" s="48" t="s">
        <v>191</v>
      </c>
      <c r="B81" s="49" t="s">
        <v>192</v>
      </c>
      <c r="C81" s="39">
        <v>9.4688066719811767E-2</v>
      </c>
      <c r="D81" s="50">
        <v>9.512251626762791E-2</v>
      </c>
      <c r="E81" s="51">
        <v>0</v>
      </c>
      <c r="F81" s="52">
        <v>0</v>
      </c>
    </row>
    <row r="82" spans="1:6" x14ac:dyDescent="0.25">
      <c r="A82" s="48" t="s">
        <v>193</v>
      </c>
      <c r="B82" s="49" t="s">
        <v>194</v>
      </c>
      <c r="C82" s="39">
        <v>0.24910581946667243</v>
      </c>
      <c r="D82" s="50">
        <v>0.24882507788589889</v>
      </c>
      <c r="E82" s="51">
        <v>0</v>
      </c>
      <c r="F82" s="52">
        <v>0</v>
      </c>
    </row>
    <row r="83" spans="1:6" x14ac:dyDescent="0.25">
      <c r="A83" s="48" t="s">
        <v>195</v>
      </c>
      <c r="B83" s="49" t="s">
        <v>196</v>
      </c>
      <c r="C83" s="39">
        <v>0.10531888113092266</v>
      </c>
      <c r="D83" s="50">
        <v>0.10674044970525243</v>
      </c>
      <c r="E83" s="51">
        <v>0</v>
      </c>
      <c r="F83" s="52">
        <v>0</v>
      </c>
    </row>
    <row r="84" spans="1:6" x14ac:dyDescent="0.25">
      <c r="A84" s="48" t="s">
        <v>197</v>
      </c>
      <c r="B84" s="49" t="s">
        <v>198</v>
      </c>
      <c r="C84" s="39">
        <v>0.12173642127201481</v>
      </c>
      <c r="D84" s="50">
        <v>0.12144459167230033</v>
      </c>
      <c r="E84" s="51">
        <v>0</v>
      </c>
      <c r="F84" s="52">
        <v>0</v>
      </c>
    </row>
    <row r="85" spans="1:6" x14ac:dyDescent="0.25">
      <c r="A85" s="48" t="s">
        <v>199</v>
      </c>
      <c r="B85" s="49" t="s">
        <v>200</v>
      </c>
      <c r="C85" s="39">
        <v>0.18066183068041777</v>
      </c>
      <c r="D85" s="50">
        <v>0.17993934942427414</v>
      </c>
      <c r="E85" s="51">
        <v>0</v>
      </c>
      <c r="F85" s="52">
        <v>0</v>
      </c>
    </row>
    <row r="86" spans="1:6" x14ac:dyDescent="0.25">
      <c r="A86" s="48" t="s">
        <v>201</v>
      </c>
      <c r="B86" s="49" t="s">
        <v>202</v>
      </c>
      <c r="C86" s="39">
        <v>8.8720485667974497E-2</v>
      </c>
      <c r="D86" s="50">
        <v>8.9550618618965364E-2</v>
      </c>
      <c r="E86" s="51">
        <v>0</v>
      </c>
      <c r="F86" s="52">
        <v>0</v>
      </c>
    </row>
    <row r="87" spans="1:6" x14ac:dyDescent="0.25">
      <c r="A87" s="48" t="s">
        <v>203</v>
      </c>
      <c r="B87" s="57" t="s">
        <v>204</v>
      </c>
      <c r="C87" s="39">
        <v>0.19237262823066617</v>
      </c>
      <c r="D87" s="50">
        <v>0.19449285533801619</v>
      </c>
      <c r="E87" s="51">
        <v>0</v>
      </c>
      <c r="F87" s="52">
        <v>0</v>
      </c>
    </row>
    <row r="88" spans="1:6" x14ac:dyDescent="0.25">
      <c r="A88" s="48" t="s">
        <v>205</v>
      </c>
      <c r="B88" s="53" t="s">
        <v>206</v>
      </c>
      <c r="C88" s="39">
        <v>6.8973011674614185E-2</v>
      </c>
      <c r="D88" s="50">
        <v>6.9331610232479787E-2</v>
      </c>
      <c r="E88" s="51">
        <v>0</v>
      </c>
      <c r="F88" s="52">
        <v>0</v>
      </c>
    </row>
    <row r="89" spans="1:6" x14ac:dyDescent="0.25">
      <c r="A89" s="48" t="s">
        <v>207</v>
      </c>
      <c r="B89" s="53" t="s">
        <v>208</v>
      </c>
      <c r="C89" s="39">
        <v>0.12323673296978659</v>
      </c>
      <c r="D89" s="50">
        <v>0.12464933492569696</v>
      </c>
      <c r="E89" s="51">
        <v>0</v>
      </c>
      <c r="F89" s="52">
        <v>0</v>
      </c>
    </row>
    <row r="90" spans="1:6" x14ac:dyDescent="0.25">
      <c r="A90" s="48" t="s">
        <v>209</v>
      </c>
      <c r="B90" s="53" t="s">
        <v>210</v>
      </c>
      <c r="C90" s="39">
        <v>0.15038299828603516</v>
      </c>
      <c r="D90" s="50">
        <v>0.15037739737579828</v>
      </c>
      <c r="E90" s="51">
        <v>0</v>
      </c>
      <c r="F90" s="52">
        <v>0</v>
      </c>
    </row>
    <row r="91" spans="1:6" x14ac:dyDescent="0.25">
      <c r="A91" s="48" t="s">
        <v>211</v>
      </c>
      <c r="B91" s="57" t="s">
        <v>212</v>
      </c>
      <c r="C91" s="39">
        <v>0.11637685838816988</v>
      </c>
      <c r="D91" s="50">
        <v>0.11778635859788156</v>
      </c>
      <c r="E91" s="51">
        <v>0</v>
      </c>
      <c r="F91" s="52">
        <v>0</v>
      </c>
    </row>
    <row r="92" spans="1:6" x14ac:dyDescent="0.25">
      <c r="A92" s="48" t="s">
        <v>213</v>
      </c>
      <c r="B92" s="53" t="s">
        <v>214</v>
      </c>
      <c r="C92" s="39">
        <v>9.4707590889120799E-2</v>
      </c>
      <c r="D92" s="50">
        <v>9.4388095012505405E-2</v>
      </c>
      <c r="E92" s="51">
        <v>0</v>
      </c>
      <c r="F92" s="52">
        <v>0</v>
      </c>
    </row>
    <row r="93" spans="1:6" x14ac:dyDescent="0.25">
      <c r="A93" s="48" t="s">
        <v>215</v>
      </c>
      <c r="B93" s="53" t="s">
        <v>216</v>
      </c>
      <c r="C93" s="39">
        <v>0.27031176540287899</v>
      </c>
      <c r="D93" s="50">
        <v>0.27025691320458312</v>
      </c>
      <c r="E93" s="51">
        <v>0</v>
      </c>
      <c r="F93" s="52">
        <v>0</v>
      </c>
    </row>
    <row r="94" spans="1:6" x14ac:dyDescent="0.25">
      <c r="A94" s="48" t="s">
        <v>217</v>
      </c>
      <c r="B94" s="57" t="s">
        <v>218</v>
      </c>
      <c r="C94" s="39">
        <v>0.11063288683467604</v>
      </c>
      <c r="D94" s="50">
        <v>0.11065375522073335</v>
      </c>
      <c r="E94" s="51">
        <v>0</v>
      </c>
      <c r="F94" s="52">
        <v>0</v>
      </c>
    </row>
    <row r="95" spans="1:6" x14ac:dyDescent="0.25">
      <c r="A95" s="48" t="s">
        <v>219</v>
      </c>
      <c r="B95" s="49" t="s">
        <v>957</v>
      </c>
      <c r="C95" s="39">
        <v>0.1034789088892747</v>
      </c>
      <c r="D95" s="50">
        <v>0.103446674407617</v>
      </c>
      <c r="E95" s="51">
        <v>0</v>
      </c>
      <c r="F95" s="52">
        <v>1</v>
      </c>
    </row>
    <row r="96" spans="1:6" x14ac:dyDescent="0.25">
      <c r="A96" s="48" t="s">
        <v>221</v>
      </c>
      <c r="B96" s="49" t="s">
        <v>222</v>
      </c>
      <c r="C96" s="39">
        <v>0.1899664111485127</v>
      </c>
      <c r="D96" s="50">
        <v>0.19037366434053238</v>
      </c>
      <c r="E96" s="51">
        <v>0</v>
      </c>
      <c r="F96" s="52">
        <v>0</v>
      </c>
    </row>
    <row r="97" spans="1:6" x14ac:dyDescent="0.25">
      <c r="A97" s="48" t="s">
        <v>223</v>
      </c>
      <c r="B97" s="49" t="s">
        <v>224</v>
      </c>
      <c r="C97" s="39">
        <v>0.14435848678813396</v>
      </c>
      <c r="D97" s="50">
        <v>0.14434157187663638</v>
      </c>
      <c r="E97" s="51">
        <v>0</v>
      </c>
      <c r="F97" s="52">
        <v>0</v>
      </c>
    </row>
    <row r="98" spans="1:6" x14ac:dyDescent="0.25">
      <c r="A98" s="48" t="s">
        <v>225</v>
      </c>
      <c r="B98" s="49" t="s">
        <v>226</v>
      </c>
      <c r="C98" s="39">
        <v>0.1298813795641999</v>
      </c>
      <c r="D98" s="50">
        <v>0.1299657704909461</v>
      </c>
      <c r="E98" s="51">
        <v>0</v>
      </c>
      <c r="F98" s="52">
        <v>0</v>
      </c>
    </row>
    <row r="99" spans="1:6" x14ac:dyDescent="0.25">
      <c r="A99" s="48" t="s">
        <v>227</v>
      </c>
      <c r="B99" s="57" t="s">
        <v>228</v>
      </c>
      <c r="C99" s="39">
        <v>0.22661712474925663</v>
      </c>
      <c r="D99" s="50">
        <v>0.22644852540942667</v>
      </c>
      <c r="E99" s="51">
        <v>0</v>
      </c>
      <c r="F99" s="52">
        <v>0</v>
      </c>
    </row>
    <row r="100" spans="1:6" x14ac:dyDescent="0.25">
      <c r="A100" s="48" t="s">
        <v>229</v>
      </c>
      <c r="B100" s="49" t="s">
        <v>230</v>
      </c>
      <c r="C100" s="39">
        <v>0.28719160838278984</v>
      </c>
      <c r="D100" s="50">
        <v>0.2872211018410612</v>
      </c>
      <c r="E100" s="51">
        <v>0</v>
      </c>
      <c r="F100" s="52">
        <v>0</v>
      </c>
    </row>
    <row r="101" spans="1:6" x14ac:dyDescent="0.25">
      <c r="A101" s="48" t="s">
        <v>231</v>
      </c>
      <c r="B101" s="49" t="s">
        <v>232</v>
      </c>
      <c r="C101" s="39">
        <v>0.15005779599060393</v>
      </c>
      <c r="D101" s="50">
        <v>0.15005646793154498</v>
      </c>
      <c r="E101" s="51">
        <v>0</v>
      </c>
      <c r="F101" s="52">
        <v>0</v>
      </c>
    </row>
    <row r="102" spans="1:6" x14ac:dyDescent="0.25">
      <c r="A102" s="48" t="s">
        <v>233</v>
      </c>
      <c r="B102" s="49" t="s">
        <v>234</v>
      </c>
      <c r="C102" s="39">
        <v>4.969731632638362E-2</v>
      </c>
      <c r="D102" s="50">
        <v>4.9637433792434356E-2</v>
      </c>
      <c r="E102" s="51">
        <v>0</v>
      </c>
      <c r="F102" s="52">
        <v>0</v>
      </c>
    </row>
    <row r="103" spans="1:6" x14ac:dyDescent="0.25">
      <c r="A103" s="48" t="s">
        <v>235</v>
      </c>
      <c r="B103" s="49" t="s">
        <v>236</v>
      </c>
      <c r="C103" s="39">
        <v>6.4758435338643061E-2</v>
      </c>
      <c r="D103" s="50">
        <v>6.4763759915787131E-2</v>
      </c>
      <c r="E103" s="51">
        <v>0</v>
      </c>
      <c r="F103" s="52">
        <v>0</v>
      </c>
    </row>
    <row r="104" spans="1:6" x14ac:dyDescent="0.25">
      <c r="A104" s="48" t="s">
        <v>237</v>
      </c>
      <c r="B104" s="49" t="s">
        <v>238</v>
      </c>
      <c r="C104" s="39">
        <v>5.9769945374873241E-2</v>
      </c>
      <c r="D104" s="50">
        <v>5.9769355914397852E-2</v>
      </c>
      <c r="E104" s="51">
        <v>0</v>
      </c>
      <c r="F104" s="52">
        <v>0</v>
      </c>
    </row>
    <row r="105" spans="1:6" x14ac:dyDescent="0.25">
      <c r="A105" s="48" t="s">
        <v>239</v>
      </c>
      <c r="B105" s="49" t="s">
        <v>240</v>
      </c>
      <c r="C105" s="39">
        <v>0.20975583043603693</v>
      </c>
      <c r="D105" s="50">
        <v>0.21064960945513744</v>
      </c>
      <c r="E105" s="51">
        <v>0</v>
      </c>
      <c r="F105" s="52">
        <v>0</v>
      </c>
    </row>
    <row r="106" spans="1:6" x14ac:dyDescent="0.25">
      <c r="A106" s="48" t="s">
        <v>241</v>
      </c>
      <c r="B106" s="49" t="s">
        <v>242</v>
      </c>
      <c r="C106" s="39">
        <v>0.15637761674894371</v>
      </c>
      <c r="D106" s="50">
        <v>0.15579312199233772</v>
      </c>
      <c r="E106" s="51">
        <v>0</v>
      </c>
      <c r="F106" s="52">
        <v>0</v>
      </c>
    </row>
    <row r="107" spans="1:6" x14ac:dyDescent="0.25">
      <c r="A107" s="48" t="s">
        <v>243</v>
      </c>
      <c r="B107" s="49" t="s">
        <v>244</v>
      </c>
      <c r="C107" s="39">
        <v>0.21963192883095045</v>
      </c>
      <c r="D107" s="50">
        <v>0.21948973649002096</v>
      </c>
      <c r="E107" s="51">
        <v>0</v>
      </c>
      <c r="F107" s="52">
        <v>0</v>
      </c>
    </row>
    <row r="108" spans="1:6" x14ac:dyDescent="0.25">
      <c r="A108" s="48" t="s">
        <v>245</v>
      </c>
      <c r="B108" s="57" t="s">
        <v>246</v>
      </c>
      <c r="C108" s="39">
        <v>0.27031176540287899</v>
      </c>
      <c r="D108" s="50">
        <v>0.27025691320458312</v>
      </c>
      <c r="E108" s="51">
        <v>0</v>
      </c>
      <c r="F108" s="52">
        <v>0</v>
      </c>
    </row>
    <row r="109" spans="1:6" x14ac:dyDescent="0.25">
      <c r="A109" s="48" t="s">
        <v>247</v>
      </c>
      <c r="B109" s="49" t="s">
        <v>248</v>
      </c>
      <c r="C109" s="39">
        <v>0.27031176540287899</v>
      </c>
      <c r="D109" s="50">
        <v>0.27025691320458312</v>
      </c>
      <c r="E109" s="51">
        <v>0</v>
      </c>
      <c r="F109" s="52">
        <v>0</v>
      </c>
    </row>
    <row r="110" spans="1:6" x14ac:dyDescent="0.25">
      <c r="A110" s="48" t="s">
        <v>249</v>
      </c>
      <c r="B110" s="57" t="s">
        <v>250</v>
      </c>
      <c r="C110" s="39">
        <v>0.27031176540287899</v>
      </c>
      <c r="D110" s="50">
        <v>0.27025691320458312</v>
      </c>
      <c r="E110" s="51">
        <v>0</v>
      </c>
      <c r="F110" s="52">
        <v>0</v>
      </c>
    </row>
    <row r="111" spans="1:6" x14ac:dyDescent="0.25">
      <c r="A111" s="48" t="s">
        <v>251</v>
      </c>
      <c r="B111" s="49" t="s">
        <v>252</v>
      </c>
      <c r="C111" s="39">
        <v>0.27031176540287899</v>
      </c>
      <c r="D111" s="50">
        <v>0.27025691320458312</v>
      </c>
      <c r="E111" s="51">
        <v>0</v>
      </c>
      <c r="F111" s="52">
        <v>0</v>
      </c>
    </row>
    <row r="112" spans="1:6" x14ac:dyDescent="0.25">
      <c r="A112" s="48" t="s">
        <v>253</v>
      </c>
      <c r="B112" s="49" t="s">
        <v>254</v>
      </c>
      <c r="C112" s="39">
        <v>8.910834896924337E-2</v>
      </c>
      <c r="D112" s="50">
        <v>8.9564755656865974E-2</v>
      </c>
      <c r="E112" s="51">
        <v>0</v>
      </c>
      <c r="F112" s="52">
        <v>0</v>
      </c>
    </row>
    <row r="113" spans="1:6" x14ac:dyDescent="0.25">
      <c r="A113" s="48" t="s">
        <v>255</v>
      </c>
      <c r="B113" s="49" t="s">
        <v>256</v>
      </c>
      <c r="C113" s="39">
        <v>6.1235430726967154E-2</v>
      </c>
      <c r="D113" s="50">
        <v>6.2034825509365406E-2</v>
      </c>
      <c r="E113" s="51">
        <v>0</v>
      </c>
      <c r="F113" s="52">
        <v>0</v>
      </c>
    </row>
    <row r="114" spans="1:6" x14ac:dyDescent="0.25">
      <c r="A114" s="48" t="s">
        <v>257</v>
      </c>
      <c r="B114" s="49" t="s">
        <v>258</v>
      </c>
      <c r="C114" s="39">
        <v>0.18658713758873668</v>
      </c>
      <c r="D114" s="50">
        <v>0.18658032168583666</v>
      </c>
      <c r="E114" s="51">
        <v>0</v>
      </c>
      <c r="F114" s="52">
        <v>0</v>
      </c>
    </row>
    <row r="115" spans="1:6" x14ac:dyDescent="0.25">
      <c r="A115" s="48" t="s">
        <v>259</v>
      </c>
      <c r="B115" s="49" t="s">
        <v>260</v>
      </c>
      <c r="C115" s="39">
        <v>0.24627966145656238</v>
      </c>
      <c r="D115" s="50">
        <v>0.24612240953101377</v>
      </c>
      <c r="E115" s="51">
        <v>0</v>
      </c>
      <c r="F115" s="52">
        <v>0</v>
      </c>
    </row>
    <row r="116" spans="1:6" x14ac:dyDescent="0.25">
      <c r="A116" s="48" t="s">
        <v>261</v>
      </c>
      <c r="B116" s="49" t="s">
        <v>262</v>
      </c>
      <c r="C116" s="39">
        <v>0.21023997025789334</v>
      </c>
      <c r="D116" s="50">
        <v>0.21080834860935541</v>
      </c>
      <c r="E116" s="51">
        <v>0</v>
      </c>
      <c r="F116" s="52">
        <v>0</v>
      </c>
    </row>
    <row r="117" spans="1:6" x14ac:dyDescent="0.25">
      <c r="A117" s="48" t="s">
        <v>263</v>
      </c>
      <c r="B117" s="49" t="s">
        <v>264</v>
      </c>
      <c r="C117" s="39">
        <v>0.10056814150919346</v>
      </c>
      <c r="D117" s="50">
        <v>0.10072016678821577</v>
      </c>
      <c r="E117" s="51">
        <v>0</v>
      </c>
      <c r="F117" s="52">
        <v>0</v>
      </c>
    </row>
    <row r="118" spans="1:6" x14ac:dyDescent="0.25">
      <c r="A118" s="48" t="s">
        <v>265</v>
      </c>
      <c r="B118" s="49" t="s">
        <v>266</v>
      </c>
      <c r="C118" s="39">
        <v>0.18979314342703135</v>
      </c>
      <c r="D118" s="50">
        <v>0.18980474919623461</v>
      </c>
      <c r="E118" s="51">
        <v>0</v>
      </c>
      <c r="F118" s="52">
        <v>0</v>
      </c>
    </row>
    <row r="119" spans="1:6" x14ac:dyDescent="0.25">
      <c r="A119" s="48" t="s">
        <v>267</v>
      </c>
      <c r="B119" s="49" t="s">
        <v>268</v>
      </c>
      <c r="C119" s="39">
        <v>0.17995688240869534</v>
      </c>
      <c r="D119" s="50">
        <v>0.18070260620276873</v>
      </c>
      <c r="E119" s="51">
        <v>0</v>
      </c>
      <c r="F119" s="52">
        <v>0</v>
      </c>
    </row>
    <row r="120" spans="1:6" x14ac:dyDescent="0.25">
      <c r="A120" s="48" t="s">
        <v>269</v>
      </c>
      <c r="B120" s="49" t="s">
        <v>270</v>
      </c>
      <c r="C120" s="39">
        <v>0.12993220167611835</v>
      </c>
      <c r="D120" s="50">
        <v>0.12953683585900835</v>
      </c>
      <c r="E120" s="51">
        <v>0</v>
      </c>
      <c r="F120" s="52">
        <v>0</v>
      </c>
    </row>
    <row r="121" spans="1:6" x14ac:dyDescent="0.25">
      <c r="A121" s="48" t="s">
        <v>271</v>
      </c>
      <c r="B121" s="49" t="s">
        <v>272</v>
      </c>
      <c r="C121" s="39">
        <v>5.2951718874751877E-2</v>
      </c>
      <c r="D121" s="50">
        <v>5.3028505050954799E-2</v>
      </c>
      <c r="E121" s="51">
        <v>0</v>
      </c>
      <c r="F121" s="52">
        <v>0</v>
      </c>
    </row>
    <row r="122" spans="1:6" x14ac:dyDescent="0.25">
      <c r="A122" s="48" t="s">
        <v>273</v>
      </c>
      <c r="B122" s="49" t="s">
        <v>274</v>
      </c>
      <c r="C122" s="39">
        <v>0.10719768748099535</v>
      </c>
      <c r="D122" s="50">
        <v>0.10714443889596824</v>
      </c>
      <c r="E122" s="51">
        <v>0</v>
      </c>
      <c r="F122" s="52">
        <v>0</v>
      </c>
    </row>
    <row r="123" spans="1:6" x14ac:dyDescent="0.25">
      <c r="A123" s="48" t="s">
        <v>275</v>
      </c>
      <c r="B123" s="49" t="s">
        <v>276</v>
      </c>
      <c r="C123" s="39">
        <v>0.19972325235339872</v>
      </c>
      <c r="D123" s="50">
        <v>0.20019472908443794</v>
      </c>
      <c r="E123" s="51">
        <v>0</v>
      </c>
      <c r="F123" s="52">
        <v>0</v>
      </c>
    </row>
    <row r="124" spans="1:6" x14ac:dyDescent="0.25">
      <c r="A124" s="48" t="s">
        <v>277</v>
      </c>
      <c r="B124" s="49" t="s">
        <v>278</v>
      </c>
      <c r="C124" s="39">
        <v>0.10168007141228687</v>
      </c>
      <c r="D124" s="50">
        <v>0.10155932813111787</v>
      </c>
      <c r="E124" s="51">
        <v>0</v>
      </c>
      <c r="F124" s="52">
        <v>0</v>
      </c>
    </row>
    <row r="125" spans="1:6" x14ac:dyDescent="0.25">
      <c r="A125" s="48" t="s">
        <v>279</v>
      </c>
      <c r="B125" s="49" t="s">
        <v>280</v>
      </c>
      <c r="C125" s="39">
        <v>0.10869762813846258</v>
      </c>
      <c r="D125" s="50">
        <v>0.10870749869300184</v>
      </c>
      <c r="E125" s="51">
        <v>0</v>
      </c>
      <c r="F125" s="52">
        <v>0</v>
      </c>
    </row>
    <row r="126" spans="1:6" x14ac:dyDescent="0.25">
      <c r="A126" s="48" t="s">
        <v>281</v>
      </c>
      <c r="B126" s="49" t="s">
        <v>958</v>
      </c>
      <c r="C126" s="39">
        <v>6.5692000289255786E-2</v>
      </c>
      <c r="D126" s="50">
        <v>6.6123007778173482E-2</v>
      </c>
      <c r="E126" s="51">
        <v>0</v>
      </c>
      <c r="F126" s="52">
        <v>0</v>
      </c>
    </row>
    <row r="127" spans="1:6" x14ac:dyDescent="0.25">
      <c r="A127" s="48" t="s">
        <v>283</v>
      </c>
      <c r="B127" s="57" t="s">
        <v>959</v>
      </c>
      <c r="C127" s="39">
        <v>0.14072654883273206</v>
      </c>
      <c r="D127" s="50">
        <v>0.14058724780120399</v>
      </c>
      <c r="E127" s="51">
        <v>0</v>
      </c>
      <c r="F127" s="52">
        <v>0</v>
      </c>
    </row>
    <row r="128" spans="1:6" x14ac:dyDescent="0.25">
      <c r="A128" s="48" t="s">
        <v>285</v>
      </c>
      <c r="B128" s="81" t="s">
        <v>286</v>
      </c>
      <c r="C128" s="39">
        <v>0.39243503584305289</v>
      </c>
      <c r="D128" s="50">
        <v>0.39245767425604694</v>
      </c>
      <c r="E128" s="51">
        <v>0</v>
      </c>
      <c r="F128" s="52">
        <v>0</v>
      </c>
    </row>
    <row r="129" spans="1:6" x14ac:dyDescent="0.25">
      <c r="A129" s="48" t="s">
        <v>287</v>
      </c>
      <c r="B129" s="53" t="s">
        <v>288</v>
      </c>
      <c r="C129" s="39">
        <v>0.15553158236969752</v>
      </c>
      <c r="D129" s="50">
        <v>0.15727048250677167</v>
      </c>
      <c r="E129" s="51">
        <v>0</v>
      </c>
      <c r="F129" s="52">
        <v>0</v>
      </c>
    </row>
    <row r="130" spans="1:6" x14ac:dyDescent="0.25">
      <c r="A130" s="48" t="s">
        <v>289</v>
      </c>
      <c r="B130" s="49" t="s">
        <v>290</v>
      </c>
      <c r="C130" s="39">
        <v>9.6949938372099836E-2</v>
      </c>
      <c r="D130" s="50">
        <v>9.800577736915847E-2</v>
      </c>
      <c r="E130" s="51">
        <v>0</v>
      </c>
      <c r="F130" s="52">
        <v>0</v>
      </c>
    </row>
    <row r="131" spans="1:6" x14ac:dyDescent="0.25">
      <c r="A131" s="48" t="s">
        <v>291</v>
      </c>
      <c r="B131" s="49" t="s">
        <v>292</v>
      </c>
      <c r="C131" s="39">
        <v>7.6427776415968943E-2</v>
      </c>
      <c r="D131" s="50">
        <v>7.6453659043597216E-2</v>
      </c>
      <c r="E131" s="51">
        <v>0</v>
      </c>
      <c r="F131" s="52">
        <v>0</v>
      </c>
    </row>
    <row r="132" spans="1:6" x14ac:dyDescent="0.25">
      <c r="A132" s="48" t="s">
        <v>293</v>
      </c>
      <c r="B132" s="53" t="s">
        <v>294</v>
      </c>
      <c r="C132" s="39">
        <v>4.5797684050914764E-2</v>
      </c>
      <c r="D132" s="50">
        <v>4.6317924562520686E-2</v>
      </c>
      <c r="E132" s="51">
        <v>0</v>
      </c>
      <c r="F132" s="52">
        <v>0</v>
      </c>
    </row>
    <row r="133" spans="1:6" x14ac:dyDescent="0.25">
      <c r="A133" s="48" t="s">
        <v>295</v>
      </c>
      <c r="B133" s="49" t="s">
        <v>296</v>
      </c>
      <c r="C133" s="39">
        <v>0.19845643406981905</v>
      </c>
      <c r="D133" s="50">
        <v>0.19924332719026266</v>
      </c>
      <c r="E133" s="51">
        <v>0</v>
      </c>
      <c r="F133" s="52">
        <v>0</v>
      </c>
    </row>
    <row r="134" spans="1:6" x14ac:dyDescent="0.25">
      <c r="A134" s="48" t="s">
        <v>297</v>
      </c>
      <c r="B134" s="49" t="s">
        <v>298</v>
      </c>
      <c r="C134" s="39">
        <v>0.10905766647352449</v>
      </c>
      <c r="D134" s="50">
        <v>0.10902039914254973</v>
      </c>
      <c r="E134" s="51">
        <v>0</v>
      </c>
      <c r="F134" s="52">
        <v>0</v>
      </c>
    </row>
    <row r="135" spans="1:6" x14ac:dyDescent="0.25">
      <c r="A135" s="48" t="s">
        <v>299</v>
      </c>
      <c r="B135" s="49" t="s">
        <v>300</v>
      </c>
      <c r="C135" s="39">
        <v>0.27582847476636513</v>
      </c>
      <c r="D135" s="50">
        <v>0.27577202873979195</v>
      </c>
      <c r="E135" s="51">
        <v>0</v>
      </c>
      <c r="F135" s="52">
        <v>0</v>
      </c>
    </row>
    <row r="136" spans="1:6" x14ac:dyDescent="0.25">
      <c r="A136" s="48" t="s">
        <v>301</v>
      </c>
      <c r="B136" s="49" t="s">
        <v>960</v>
      </c>
      <c r="C136" s="39">
        <v>0.23833839437599549</v>
      </c>
      <c r="D136" s="50">
        <v>0.23865370980842679</v>
      </c>
      <c r="E136" s="51">
        <v>0</v>
      </c>
      <c r="F136" s="52">
        <v>0</v>
      </c>
    </row>
    <row r="137" spans="1:6" x14ac:dyDescent="0.25">
      <c r="A137" s="48" t="s">
        <v>303</v>
      </c>
      <c r="B137" s="49" t="s">
        <v>961</v>
      </c>
      <c r="C137" s="39">
        <v>0.22821875173037423</v>
      </c>
      <c r="D137" s="50">
        <v>0.2286206249302673</v>
      </c>
      <c r="E137" s="51">
        <v>0</v>
      </c>
      <c r="F137" s="52">
        <v>0</v>
      </c>
    </row>
    <row r="138" spans="1:6" x14ac:dyDescent="0.25">
      <c r="A138" s="48" t="s">
        <v>305</v>
      </c>
      <c r="B138" s="57" t="s">
        <v>962</v>
      </c>
      <c r="C138" s="39">
        <v>0.16334083642475583</v>
      </c>
      <c r="D138" s="50">
        <v>0.16374605191424171</v>
      </c>
      <c r="E138" s="51">
        <v>0</v>
      </c>
      <c r="F138" s="52">
        <v>0</v>
      </c>
    </row>
    <row r="139" spans="1:6" x14ac:dyDescent="0.25">
      <c r="A139" s="48" t="s">
        <v>307</v>
      </c>
      <c r="B139" s="53" t="s">
        <v>963</v>
      </c>
      <c r="C139" s="39">
        <v>0.35182436250855587</v>
      </c>
      <c r="D139" s="50">
        <v>0.35034014492291732</v>
      </c>
      <c r="E139" s="51">
        <v>0</v>
      </c>
      <c r="F139" s="52">
        <v>0</v>
      </c>
    </row>
    <row r="140" spans="1:6" x14ac:dyDescent="0.25">
      <c r="A140" s="48" t="s">
        <v>309</v>
      </c>
      <c r="B140" s="49" t="s">
        <v>310</v>
      </c>
      <c r="C140" s="39">
        <v>0.34681197761566485</v>
      </c>
      <c r="D140" s="50">
        <v>0.34532166373913664</v>
      </c>
      <c r="E140" s="51">
        <v>0</v>
      </c>
      <c r="F140" s="52">
        <v>0</v>
      </c>
    </row>
    <row r="141" spans="1:6" x14ac:dyDescent="0.25">
      <c r="A141" s="48" t="s">
        <v>311</v>
      </c>
      <c r="B141" s="49" t="s">
        <v>964</v>
      </c>
      <c r="C141" s="39">
        <v>0.26173984641490217</v>
      </c>
      <c r="D141" s="50">
        <v>0.26078766493609107</v>
      </c>
      <c r="E141" s="51">
        <v>0</v>
      </c>
      <c r="F141" s="52">
        <v>0</v>
      </c>
    </row>
    <row r="142" spans="1:6" x14ac:dyDescent="0.25">
      <c r="A142" s="48" t="s">
        <v>313</v>
      </c>
      <c r="B142" s="49" t="s">
        <v>965</v>
      </c>
      <c r="C142" s="39">
        <v>8.1053684144098984E-2</v>
      </c>
      <c r="D142" s="50">
        <v>8.1050148170971226E-2</v>
      </c>
      <c r="E142" s="51">
        <v>0</v>
      </c>
      <c r="F142" s="52">
        <v>0</v>
      </c>
    </row>
    <row r="143" spans="1:6" x14ac:dyDescent="0.25">
      <c r="A143" s="48" t="s">
        <v>315</v>
      </c>
      <c r="B143" s="49" t="s">
        <v>316</v>
      </c>
      <c r="C143" s="39">
        <v>4.099736900383931E-2</v>
      </c>
      <c r="D143" s="50">
        <v>4.089409018736908E-2</v>
      </c>
      <c r="E143" s="51">
        <v>0</v>
      </c>
      <c r="F143" s="52">
        <v>0</v>
      </c>
    </row>
    <row r="144" spans="1:6" x14ac:dyDescent="0.25">
      <c r="A144" s="61" t="s">
        <v>317</v>
      </c>
      <c r="B144" s="49" t="s">
        <v>966</v>
      </c>
      <c r="C144" s="39">
        <v>6.5318766499832231E-2</v>
      </c>
      <c r="D144" s="50">
        <v>6.5327378845780867E-2</v>
      </c>
      <c r="E144" s="51">
        <v>0</v>
      </c>
      <c r="F144" s="52">
        <v>1</v>
      </c>
    </row>
    <row r="145" spans="1:6" x14ac:dyDescent="0.25">
      <c r="A145" s="48" t="s">
        <v>319</v>
      </c>
      <c r="B145" s="49" t="s">
        <v>320</v>
      </c>
      <c r="C145" s="39">
        <v>0.44332464977506564</v>
      </c>
      <c r="D145" s="50">
        <v>0.44318180535877333</v>
      </c>
      <c r="E145" s="51">
        <v>0</v>
      </c>
      <c r="F145" s="52">
        <v>0</v>
      </c>
    </row>
    <row r="146" spans="1:6" x14ac:dyDescent="0.25">
      <c r="A146" s="48" t="s">
        <v>321</v>
      </c>
      <c r="B146" s="49" t="s">
        <v>322</v>
      </c>
      <c r="C146" s="39">
        <v>0.1733522294451362</v>
      </c>
      <c r="D146" s="50">
        <v>0.1733182119156913</v>
      </c>
      <c r="E146" s="51">
        <v>0</v>
      </c>
      <c r="F146" s="52">
        <v>0</v>
      </c>
    </row>
    <row r="147" spans="1:6" x14ac:dyDescent="0.25">
      <c r="A147" s="48" t="s">
        <v>323</v>
      </c>
      <c r="B147" s="49" t="s">
        <v>967</v>
      </c>
      <c r="C147" s="39">
        <v>7.5013212049792583E-2</v>
      </c>
      <c r="D147" s="50">
        <v>7.5028880097577494E-2</v>
      </c>
      <c r="E147" s="51">
        <v>0</v>
      </c>
      <c r="F147" s="52">
        <v>0</v>
      </c>
    </row>
    <row r="148" spans="1:6" x14ac:dyDescent="0.25">
      <c r="A148" s="48" t="s">
        <v>325</v>
      </c>
      <c r="B148" s="49" t="s">
        <v>968</v>
      </c>
      <c r="C148" s="39">
        <v>5.7420331838932859E-2</v>
      </c>
      <c r="D148" s="50">
        <v>5.7793952997669276E-2</v>
      </c>
      <c r="E148" s="51">
        <v>0</v>
      </c>
      <c r="F148" s="52">
        <v>0</v>
      </c>
    </row>
    <row r="149" spans="1:6" x14ac:dyDescent="0.25">
      <c r="A149" s="48" t="s">
        <v>327</v>
      </c>
      <c r="B149" s="49" t="s">
        <v>969</v>
      </c>
      <c r="C149" s="39">
        <v>9.4840000708973249E-2</v>
      </c>
      <c r="D149" s="50">
        <v>9.4564903048719257E-2</v>
      </c>
      <c r="E149" s="51">
        <v>0</v>
      </c>
      <c r="F149" s="52">
        <v>0</v>
      </c>
    </row>
    <row r="150" spans="1:6" x14ac:dyDescent="0.25">
      <c r="A150" s="48" t="s">
        <v>329</v>
      </c>
      <c r="B150" s="49" t="s">
        <v>970</v>
      </c>
      <c r="C150" s="39">
        <v>6.4642572815462401E-2</v>
      </c>
      <c r="D150" s="50">
        <v>6.4528634854216227E-2</v>
      </c>
      <c r="E150" s="51">
        <v>0</v>
      </c>
      <c r="F150" s="52">
        <v>0</v>
      </c>
    </row>
    <row r="151" spans="1:6" x14ac:dyDescent="0.25">
      <c r="A151" s="48" t="s">
        <v>331</v>
      </c>
      <c r="B151" s="49" t="s">
        <v>332</v>
      </c>
      <c r="C151" s="39">
        <v>0.15223339768611666</v>
      </c>
      <c r="D151" s="50">
        <v>0.15202439410308061</v>
      </c>
      <c r="E151" s="51">
        <v>0</v>
      </c>
      <c r="F151" s="52">
        <v>0</v>
      </c>
    </row>
    <row r="152" spans="1:6" x14ac:dyDescent="0.25">
      <c r="A152" s="48" t="s">
        <v>333</v>
      </c>
      <c r="B152" s="49" t="s">
        <v>971</v>
      </c>
      <c r="C152" s="39">
        <v>7.7200786260384818E-2</v>
      </c>
      <c r="D152" s="50">
        <v>7.7317375754951012E-2</v>
      </c>
      <c r="E152" s="51">
        <v>0</v>
      </c>
      <c r="F152" s="52">
        <v>0</v>
      </c>
    </row>
    <row r="153" spans="1:6" x14ac:dyDescent="0.25">
      <c r="A153" s="48" t="s">
        <v>335</v>
      </c>
      <c r="B153" s="49" t="s">
        <v>336</v>
      </c>
      <c r="C153" s="39">
        <v>0.19026538512325858</v>
      </c>
      <c r="D153" s="50">
        <v>0.19063947129646286</v>
      </c>
      <c r="E153" s="51">
        <v>0</v>
      </c>
      <c r="F153" s="52">
        <v>0</v>
      </c>
    </row>
    <row r="154" spans="1:6" x14ac:dyDescent="0.25">
      <c r="A154" s="48" t="s">
        <v>337</v>
      </c>
      <c r="B154" s="49" t="s">
        <v>972</v>
      </c>
      <c r="C154" s="39">
        <v>0.1137021944179087</v>
      </c>
      <c r="D154" s="50">
        <v>0.11335199863080936</v>
      </c>
      <c r="E154" s="51">
        <v>0</v>
      </c>
      <c r="F154" s="52">
        <v>0</v>
      </c>
    </row>
    <row r="155" spans="1:6" x14ac:dyDescent="0.25">
      <c r="A155" s="48" t="s">
        <v>339</v>
      </c>
      <c r="B155" s="49" t="s">
        <v>340</v>
      </c>
      <c r="C155" s="39">
        <v>0.10304180684823108</v>
      </c>
      <c r="D155" s="50">
        <v>0.10301161842624765</v>
      </c>
      <c r="E155" s="51">
        <v>0</v>
      </c>
      <c r="F155" s="52">
        <v>0</v>
      </c>
    </row>
    <row r="156" spans="1:6" x14ac:dyDescent="0.25">
      <c r="A156" s="48" t="s">
        <v>341</v>
      </c>
      <c r="B156" s="49" t="s">
        <v>973</v>
      </c>
      <c r="C156" s="39">
        <v>9.2169304354221424E-2</v>
      </c>
      <c r="D156" s="50">
        <v>9.2172747372362585E-2</v>
      </c>
      <c r="E156" s="51">
        <v>0</v>
      </c>
      <c r="F156" s="52">
        <v>1</v>
      </c>
    </row>
    <row r="157" spans="1:6" x14ac:dyDescent="0.25">
      <c r="A157" s="48" t="s">
        <v>343</v>
      </c>
      <c r="B157" s="49" t="s">
        <v>344</v>
      </c>
      <c r="C157" s="39">
        <v>0.22337363219689127</v>
      </c>
      <c r="D157" s="50">
        <v>0.22348042237818716</v>
      </c>
      <c r="E157" s="51">
        <v>0</v>
      </c>
      <c r="F157" s="52">
        <v>0</v>
      </c>
    </row>
    <row r="158" spans="1:6" x14ac:dyDescent="0.25">
      <c r="A158" s="48" t="s">
        <v>345</v>
      </c>
      <c r="B158" s="49" t="s">
        <v>346</v>
      </c>
      <c r="C158" s="39">
        <v>0.15786002493131887</v>
      </c>
      <c r="D158" s="50">
        <v>0.15803747019138242</v>
      </c>
      <c r="E158" s="51">
        <v>0</v>
      </c>
      <c r="F158" s="52">
        <v>0</v>
      </c>
    </row>
    <row r="159" spans="1:6" x14ac:dyDescent="0.25">
      <c r="A159" s="48" t="s">
        <v>347</v>
      </c>
      <c r="B159" s="49" t="s">
        <v>348</v>
      </c>
      <c r="C159" s="39">
        <v>7.7939124620098582E-2</v>
      </c>
      <c r="D159" s="50">
        <v>7.7684563834187398E-2</v>
      </c>
      <c r="E159" s="51">
        <v>0</v>
      </c>
      <c r="F159" s="52">
        <v>0</v>
      </c>
    </row>
    <row r="160" spans="1:6" x14ac:dyDescent="0.25">
      <c r="A160" s="48" t="s">
        <v>349</v>
      </c>
      <c r="B160" s="49" t="s">
        <v>350</v>
      </c>
      <c r="C160" s="39">
        <v>0.16619725265202864</v>
      </c>
      <c r="D160" s="50">
        <v>0.16624374745315545</v>
      </c>
      <c r="E160" s="51">
        <v>0</v>
      </c>
      <c r="F160" s="52">
        <v>0</v>
      </c>
    </row>
    <row r="161" spans="1:6" x14ac:dyDescent="0.25">
      <c r="A161" s="61" t="s">
        <v>351</v>
      </c>
      <c r="B161" s="49" t="s">
        <v>352</v>
      </c>
      <c r="C161" s="39">
        <v>0.27795992825672122</v>
      </c>
      <c r="D161" s="50">
        <v>0.27796078108659078</v>
      </c>
      <c r="E161" s="51">
        <v>0</v>
      </c>
      <c r="F161" s="52">
        <v>0</v>
      </c>
    </row>
    <row r="162" spans="1:6" x14ac:dyDescent="0.25">
      <c r="A162" s="48" t="s">
        <v>353</v>
      </c>
      <c r="B162" s="49" t="s">
        <v>354</v>
      </c>
      <c r="C162" s="39">
        <v>0.14476381375338887</v>
      </c>
      <c r="D162" s="50">
        <v>0.14487980554783669</v>
      </c>
      <c r="E162" s="51">
        <v>0</v>
      </c>
      <c r="F162" s="52">
        <v>0</v>
      </c>
    </row>
    <row r="163" spans="1:6" x14ac:dyDescent="0.25">
      <c r="A163" s="48" t="s">
        <v>355</v>
      </c>
      <c r="B163" s="49" t="s">
        <v>356</v>
      </c>
      <c r="C163" s="39">
        <v>6.8801853609735952E-2</v>
      </c>
      <c r="D163" s="50">
        <v>6.8909030307437003E-2</v>
      </c>
      <c r="E163" s="51">
        <v>0</v>
      </c>
      <c r="F163" s="52">
        <v>0</v>
      </c>
    </row>
    <row r="164" spans="1:6" x14ac:dyDescent="0.25">
      <c r="A164" s="48" t="s">
        <v>357</v>
      </c>
      <c r="B164" s="49" t="s">
        <v>358</v>
      </c>
      <c r="C164" s="39">
        <v>0.26954517244424014</v>
      </c>
      <c r="D164" s="50">
        <v>0.26875233155388639</v>
      </c>
      <c r="E164" s="51">
        <v>0</v>
      </c>
      <c r="F164" s="52">
        <v>0</v>
      </c>
    </row>
    <row r="165" spans="1:6" x14ac:dyDescent="0.25">
      <c r="A165" s="48" t="s">
        <v>359</v>
      </c>
      <c r="B165" s="49" t="s">
        <v>974</v>
      </c>
      <c r="C165" s="39">
        <v>9.3121137355610506E-2</v>
      </c>
      <c r="D165" s="50">
        <v>9.3822728926644824E-2</v>
      </c>
      <c r="E165" s="51">
        <v>0</v>
      </c>
      <c r="F165" s="52">
        <v>0</v>
      </c>
    </row>
    <row r="166" spans="1:6" x14ac:dyDescent="0.25">
      <c r="A166" s="48" t="s">
        <v>361</v>
      </c>
      <c r="B166" s="49" t="s">
        <v>975</v>
      </c>
      <c r="C166" s="39">
        <v>0.19867655107090629</v>
      </c>
      <c r="D166" s="50">
        <v>0.19859812538844754</v>
      </c>
      <c r="E166" s="51">
        <v>0</v>
      </c>
      <c r="F166" s="52">
        <v>0</v>
      </c>
    </row>
    <row r="167" spans="1:6" x14ac:dyDescent="0.25">
      <c r="A167" s="48" t="s">
        <v>363</v>
      </c>
      <c r="B167" s="57" t="s">
        <v>976</v>
      </c>
      <c r="C167" s="39">
        <v>0.12977502931236201</v>
      </c>
      <c r="D167" s="50">
        <v>0.13003972817878787</v>
      </c>
      <c r="E167" s="51">
        <v>0</v>
      </c>
      <c r="F167" s="52">
        <v>0</v>
      </c>
    </row>
    <row r="168" spans="1:6" x14ac:dyDescent="0.25">
      <c r="A168" s="48" t="s">
        <v>365</v>
      </c>
      <c r="B168" s="49" t="s">
        <v>366</v>
      </c>
      <c r="C168" s="39">
        <v>0.1208906686481402</v>
      </c>
      <c r="D168" s="50">
        <v>0.12071202125434061</v>
      </c>
      <c r="E168" s="51">
        <v>0</v>
      </c>
      <c r="F168" s="52">
        <v>0</v>
      </c>
    </row>
    <row r="169" spans="1:6" x14ac:dyDescent="0.25">
      <c r="A169" s="48" t="s">
        <v>367</v>
      </c>
      <c r="B169" s="49" t="s">
        <v>368</v>
      </c>
      <c r="C169" s="39">
        <v>0.26469525408937422</v>
      </c>
      <c r="D169" s="50">
        <v>0.26577433806750039</v>
      </c>
      <c r="E169" s="51">
        <v>0</v>
      </c>
      <c r="F169" s="52">
        <v>0</v>
      </c>
    </row>
    <row r="170" spans="1:6" x14ac:dyDescent="0.25">
      <c r="A170" s="48" t="s">
        <v>369</v>
      </c>
      <c r="B170" s="49" t="s">
        <v>370</v>
      </c>
      <c r="C170" s="39">
        <v>0.17498329175865951</v>
      </c>
      <c r="D170" s="50">
        <v>0.1745702181579783</v>
      </c>
      <c r="E170" s="51">
        <v>0</v>
      </c>
      <c r="F170" s="52">
        <v>0</v>
      </c>
    </row>
    <row r="171" spans="1:6" x14ac:dyDescent="0.25">
      <c r="A171" s="48" t="s">
        <v>371</v>
      </c>
      <c r="B171" s="49" t="s">
        <v>977</v>
      </c>
      <c r="C171" s="39">
        <v>0.17281871560035517</v>
      </c>
      <c r="D171" s="50">
        <v>0.17300526842254718</v>
      </c>
      <c r="E171" s="51">
        <v>0</v>
      </c>
      <c r="F171" s="52">
        <v>0</v>
      </c>
    </row>
    <row r="172" spans="1:6" x14ac:dyDescent="0.25">
      <c r="A172" s="48" t="s">
        <v>373</v>
      </c>
      <c r="B172" s="49" t="s">
        <v>978</v>
      </c>
      <c r="C172" s="39">
        <v>0.23100033621439708</v>
      </c>
      <c r="D172" s="50">
        <v>0.22988003363881068</v>
      </c>
      <c r="E172" s="51">
        <v>0</v>
      </c>
      <c r="F172" s="52">
        <v>1</v>
      </c>
    </row>
    <row r="173" spans="1:6" x14ac:dyDescent="0.25">
      <c r="A173" s="48" t="s">
        <v>375</v>
      </c>
      <c r="B173" s="49" t="s">
        <v>376</v>
      </c>
      <c r="C173" s="39">
        <v>0.16456072283297168</v>
      </c>
      <c r="D173" s="50">
        <v>0.16506988475293377</v>
      </c>
      <c r="E173" s="51">
        <v>0</v>
      </c>
      <c r="F173" s="52">
        <v>0</v>
      </c>
    </row>
    <row r="174" spans="1:6" x14ac:dyDescent="0.25">
      <c r="A174" s="61" t="s">
        <v>377</v>
      </c>
      <c r="B174" s="49" t="s">
        <v>378</v>
      </c>
      <c r="C174" s="39">
        <v>0.17597038358063369</v>
      </c>
      <c r="D174" s="50">
        <v>0.17604271253137638</v>
      </c>
      <c r="E174" s="51">
        <v>0</v>
      </c>
      <c r="F174" s="52">
        <v>0</v>
      </c>
    </row>
    <row r="175" spans="1:6" x14ac:dyDescent="0.25">
      <c r="A175" s="48" t="s">
        <v>379</v>
      </c>
      <c r="B175" s="49" t="s">
        <v>380</v>
      </c>
      <c r="C175" s="39">
        <v>0.15211959719421023</v>
      </c>
      <c r="D175" s="50">
        <v>0.1516644664660311</v>
      </c>
      <c r="E175" s="51">
        <v>0</v>
      </c>
      <c r="F175" s="52">
        <v>0</v>
      </c>
    </row>
    <row r="176" spans="1:6" x14ac:dyDescent="0.25">
      <c r="A176" s="48" t="s">
        <v>381</v>
      </c>
      <c r="B176" s="49" t="s">
        <v>382</v>
      </c>
      <c r="C176" s="79">
        <v>0.23392120631788466</v>
      </c>
      <c r="D176" s="50">
        <v>0.23340163613555351</v>
      </c>
      <c r="E176" s="51">
        <v>0</v>
      </c>
      <c r="F176" s="52">
        <v>0</v>
      </c>
    </row>
    <row r="177" spans="1:6" x14ac:dyDescent="0.25">
      <c r="A177" s="48" t="s">
        <v>383</v>
      </c>
      <c r="B177" s="53" t="s">
        <v>979</v>
      </c>
      <c r="C177" s="39">
        <v>9.5567544779576491E-2</v>
      </c>
      <c r="D177" s="58">
        <v>9.563392886149874E-2</v>
      </c>
      <c r="E177" s="51">
        <v>0</v>
      </c>
      <c r="F177" s="52">
        <v>0</v>
      </c>
    </row>
    <row r="178" spans="1:6" x14ac:dyDescent="0.25">
      <c r="A178" s="54" t="s">
        <v>385</v>
      </c>
      <c r="B178" s="57" t="s">
        <v>386</v>
      </c>
      <c r="C178" s="39">
        <v>0.10714790445489307</v>
      </c>
      <c r="D178" s="50">
        <v>0.10691734489648158</v>
      </c>
      <c r="E178" s="55">
        <v>0</v>
      </c>
      <c r="F178" s="56">
        <v>0</v>
      </c>
    </row>
    <row r="179" spans="1:6" x14ac:dyDescent="0.25">
      <c r="A179" s="48" t="s">
        <v>387</v>
      </c>
      <c r="B179" s="49" t="s">
        <v>388</v>
      </c>
      <c r="C179" s="39">
        <v>0.11724555329673059</v>
      </c>
      <c r="D179" s="50">
        <v>0.11765962057980314</v>
      </c>
      <c r="E179" s="51">
        <v>0</v>
      </c>
      <c r="F179" s="52">
        <v>0</v>
      </c>
    </row>
    <row r="180" spans="1:6" x14ac:dyDescent="0.25">
      <c r="A180" s="48" t="s">
        <v>389</v>
      </c>
      <c r="B180" s="49" t="s">
        <v>390</v>
      </c>
      <c r="C180" s="39">
        <v>0.13685848716856772</v>
      </c>
      <c r="D180" s="50">
        <v>0.13671517624723334</v>
      </c>
      <c r="E180" s="51">
        <v>0</v>
      </c>
      <c r="F180" s="52">
        <v>0</v>
      </c>
    </row>
    <row r="181" spans="1:6" x14ac:dyDescent="0.25">
      <c r="A181" s="48" t="s">
        <v>391</v>
      </c>
      <c r="B181" s="49" t="s">
        <v>980</v>
      </c>
      <c r="C181" s="39">
        <v>6.1170625127508454E-2</v>
      </c>
      <c r="D181" s="50">
        <v>6.1105794358675185E-2</v>
      </c>
      <c r="E181" s="51">
        <v>0</v>
      </c>
      <c r="F181" s="52">
        <v>0</v>
      </c>
    </row>
    <row r="182" spans="1:6" x14ac:dyDescent="0.25">
      <c r="A182" s="48" t="s">
        <v>393</v>
      </c>
      <c r="B182" s="49" t="s">
        <v>394</v>
      </c>
      <c r="C182" s="39">
        <v>0.10546140458394213</v>
      </c>
      <c r="D182" s="50">
        <v>0.10523430959688942</v>
      </c>
      <c r="E182" s="51">
        <v>0</v>
      </c>
      <c r="F182" s="52">
        <v>0</v>
      </c>
    </row>
    <row r="183" spans="1:6" x14ac:dyDescent="0.25">
      <c r="A183" s="48" t="s">
        <v>395</v>
      </c>
      <c r="B183" s="53" t="s">
        <v>396</v>
      </c>
      <c r="C183" s="39">
        <v>0.14458761751353769</v>
      </c>
      <c r="D183" s="50">
        <v>0.14520617496636185</v>
      </c>
      <c r="E183" s="51">
        <v>0</v>
      </c>
      <c r="F183" s="52">
        <v>0</v>
      </c>
    </row>
    <row r="184" spans="1:6" x14ac:dyDescent="0.25">
      <c r="A184" s="48" t="s">
        <v>397</v>
      </c>
      <c r="B184" s="49" t="s">
        <v>981</v>
      </c>
      <c r="C184" s="39">
        <v>8.1792061563555701E-2</v>
      </c>
      <c r="D184" s="50">
        <v>8.1643090383430039E-2</v>
      </c>
      <c r="E184" s="51">
        <v>0</v>
      </c>
      <c r="F184" s="52">
        <v>0</v>
      </c>
    </row>
    <row r="185" spans="1:6" x14ac:dyDescent="0.25">
      <c r="A185" s="48" t="s">
        <v>399</v>
      </c>
      <c r="B185" s="49" t="s">
        <v>400</v>
      </c>
      <c r="C185" s="39">
        <v>0.150750268209288</v>
      </c>
      <c r="D185" s="50">
        <v>0.15021680027473983</v>
      </c>
      <c r="E185" s="51">
        <v>0</v>
      </c>
      <c r="F185" s="52">
        <v>0</v>
      </c>
    </row>
    <row r="186" spans="1:6" x14ac:dyDescent="0.25">
      <c r="A186" s="48" t="s">
        <v>401</v>
      </c>
      <c r="B186" s="49" t="s">
        <v>402</v>
      </c>
      <c r="C186" s="39">
        <v>0.26687898473978899</v>
      </c>
      <c r="D186" s="50">
        <v>0.26714050735490047</v>
      </c>
      <c r="E186" s="51">
        <v>0</v>
      </c>
      <c r="F186" s="52">
        <v>0</v>
      </c>
    </row>
    <row r="187" spans="1:6" x14ac:dyDescent="0.25">
      <c r="A187" s="48" t="s">
        <v>403</v>
      </c>
      <c r="B187" s="49" t="s">
        <v>404</v>
      </c>
      <c r="C187" s="39">
        <v>0.2604803461158044</v>
      </c>
      <c r="D187" s="50">
        <v>0.26014972639686573</v>
      </c>
      <c r="E187" s="51">
        <v>0</v>
      </c>
      <c r="F187" s="52">
        <v>0</v>
      </c>
    </row>
    <row r="188" spans="1:6" x14ac:dyDescent="0.25">
      <c r="A188" s="48" t="s">
        <v>405</v>
      </c>
      <c r="B188" s="49" t="s">
        <v>406</v>
      </c>
      <c r="C188" s="39">
        <v>0.1303307044322092</v>
      </c>
      <c r="D188" s="50">
        <v>0.12999743002256106</v>
      </c>
      <c r="E188" s="51">
        <v>0</v>
      </c>
      <c r="F188" s="52">
        <v>0</v>
      </c>
    </row>
    <row r="189" spans="1:6" x14ac:dyDescent="0.25">
      <c r="A189" s="48" t="s">
        <v>407</v>
      </c>
      <c r="B189" s="49" t="s">
        <v>408</v>
      </c>
      <c r="C189" s="39">
        <v>6.3657626269736062E-2</v>
      </c>
      <c r="D189" s="50">
        <v>6.3481752047468212E-2</v>
      </c>
      <c r="E189" s="51">
        <v>0</v>
      </c>
      <c r="F189" s="52">
        <v>0</v>
      </c>
    </row>
    <row r="190" spans="1:6" x14ac:dyDescent="0.25">
      <c r="A190" s="48" t="s">
        <v>409</v>
      </c>
      <c r="B190" s="49" t="s">
        <v>410</v>
      </c>
      <c r="C190" s="39">
        <v>0.31165693636882708</v>
      </c>
      <c r="D190" s="50">
        <v>0.31071637142683367</v>
      </c>
      <c r="E190" s="51">
        <v>0</v>
      </c>
      <c r="F190" s="52">
        <v>0</v>
      </c>
    </row>
    <row r="191" spans="1:6" x14ac:dyDescent="0.25">
      <c r="A191" s="48" t="s">
        <v>411</v>
      </c>
      <c r="B191" s="49" t="s">
        <v>412</v>
      </c>
      <c r="C191" s="39">
        <v>0.13460610960802594</v>
      </c>
      <c r="D191" s="50">
        <v>0.13420444513264018</v>
      </c>
      <c r="E191" s="51">
        <v>0</v>
      </c>
      <c r="F191" s="52">
        <v>0</v>
      </c>
    </row>
    <row r="192" spans="1:6" x14ac:dyDescent="0.25">
      <c r="A192" s="48" t="s">
        <v>413</v>
      </c>
      <c r="B192" s="57" t="s">
        <v>414</v>
      </c>
      <c r="C192" s="39">
        <v>0.32841015741326407</v>
      </c>
      <c r="D192" s="50">
        <v>0.3286702616947792</v>
      </c>
      <c r="E192" s="51">
        <v>0</v>
      </c>
      <c r="F192" s="52">
        <v>0</v>
      </c>
    </row>
    <row r="193" spans="1:6" x14ac:dyDescent="0.25">
      <c r="A193" s="48" t="s">
        <v>415</v>
      </c>
      <c r="B193" s="49" t="s">
        <v>416</v>
      </c>
      <c r="C193" s="39">
        <v>7.0932292607352024E-2</v>
      </c>
      <c r="D193" s="50">
        <v>7.2341041101392611E-2</v>
      </c>
      <c r="E193" s="51">
        <v>0</v>
      </c>
      <c r="F193" s="52">
        <v>0</v>
      </c>
    </row>
    <row r="194" spans="1:6" x14ac:dyDescent="0.25">
      <c r="A194" s="48" t="s">
        <v>417</v>
      </c>
      <c r="B194" s="49" t="s">
        <v>418</v>
      </c>
      <c r="C194" s="39">
        <v>0.20586110604617658</v>
      </c>
      <c r="D194" s="50">
        <v>0.20588532195557196</v>
      </c>
      <c r="E194" s="51">
        <v>0</v>
      </c>
      <c r="F194" s="52">
        <v>0</v>
      </c>
    </row>
    <row r="195" spans="1:6" x14ac:dyDescent="0.25">
      <c r="A195" s="48" t="s">
        <v>419</v>
      </c>
      <c r="B195" s="49" t="s">
        <v>420</v>
      </c>
      <c r="C195" s="39">
        <v>0.20997935778395338</v>
      </c>
      <c r="D195" s="50">
        <v>0.20960417073462201</v>
      </c>
      <c r="E195" s="51">
        <v>0</v>
      </c>
      <c r="F195" s="52">
        <v>0</v>
      </c>
    </row>
    <row r="196" spans="1:6" x14ac:dyDescent="0.25">
      <c r="A196" s="48" t="s">
        <v>421</v>
      </c>
      <c r="B196" s="49" t="s">
        <v>422</v>
      </c>
      <c r="C196" s="39">
        <v>0.26093151303788503</v>
      </c>
      <c r="D196" s="50">
        <v>0.26078211678968782</v>
      </c>
      <c r="E196" s="51">
        <v>0</v>
      </c>
      <c r="F196" s="52">
        <v>0</v>
      </c>
    </row>
    <row r="197" spans="1:6" x14ac:dyDescent="0.25">
      <c r="A197" s="48" t="s">
        <v>423</v>
      </c>
      <c r="B197" s="49" t="s">
        <v>424</v>
      </c>
      <c r="C197" s="39">
        <v>0.23791607469607989</v>
      </c>
      <c r="D197" s="50">
        <v>0.2395080933720426</v>
      </c>
      <c r="E197" s="51">
        <v>0</v>
      </c>
      <c r="F197" s="52">
        <v>0</v>
      </c>
    </row>
    <row r="198" spans="1:6" x14ac:dyDescent="0.25">
      <c r="A198" s="48" t="s">
        <v>425</v>
      </c>
      <c r="B198" s="49" t="s">
        <v>426</v>
      </c>
      <c r="C198" s="39">
        <v>9.1305021168134964E-2</v>
      </c>
      <c r="D198" s="50">
        <v>9.126874838961177E-2</v>
      </c>
      <c r="E198" s="51">
        <v>0</v>
      </c>
      <c r="F198" s="52">
        <v>0</v>
      </c>
    </row>
    <row r="199" spans="1:6" x14ac:dyDescent="0.25">
      <c r="A199" s="48" t="s">
        <v>427</v>
      </c>
      <c r="B199" s="49" t="s">
        <v>428</v>
      </c>
      <c r="C199" s="39">
        <v>0.13736759036829063</v>
      </c>
      <c r="D199" s="50">
        <v>0.13739445261892508</v>
      </c>
      <c r="E199" s="51">
        <v>0</v>
      </c>
      <c r="F199" s="52">
        <v>0</v>
      </c>
    </row>
    <row r="200" spans="1:6" x14ac:dyDescent="0.25">
      <c r="A200" s="48" t="s">
        <v>429</v>
      </c>
      <c r="B200" s="49" t="s">
        <v>430</v>
      </c>
      <c r="C200" s="39">
        <v>0.3410711450428987</v>
      </c>
      <c r="D200" s="50">
        <v>0.34064711455371904</v>
      </c>
      <c r="E200" s="51">
        <v>0</v>
      </c>
      <c r="F200" s="52">
        <v>0</v>
      </c>
    </row>
    <row r="201" spans="1:6" x14ac:dyDescent="0.25">
      <c r="A201" s="48" t="s">
        <v>431</v>
      </c>
      <c r="B201" s="49" t="s">
        <v>432</v>
      </c>
      <c r="C201" s="39">
        <v>9.9338782116087793E-2</v>
      </c>
      <c r="D201" s="50">
        <v>9.9484078091910608E-2</v>
      </c>
      <c r="E201" s="51">
        <v>0</v>
      </c>
      <c r="F201" s="52">
        <v>0</v>
      </c>
    </row>
    <row r="202" spans="1:6" x14ac:dyDescent="0.25">
      <c r="A202" s="48" t="s">
        <v>433</v>
      </c>
      <c r="B202" s="49" t="s">
        <v>434</v>
      </c>
      <c r="C202" s="39">
        <v>0.2069356045599105</v>
      </c>
      <c r="D202" s="50">
        <v>0.20657792180477907</v>
      </c>
      <c r="E202" s="51">
        <v>0</v>
      </c>
      <c r="F202" s="52">
        <v>0</v>
      </c>
    </row>
    <row r="203" spans="1:6" x14ac:dyDescent="0.25">
      <c r="A203" s="48" t="s">
        <v>435</v>
      </c>
      <c r="B203" s="49" t="s">
        <v>436</v>
      </c>
      <c r="C203" s="39">
        <v>0.15269330878737258</v>
      </c>
      <c r="D203" s="50">
        <v>0.15265893594863822</v>
      </c>
      <c r="E203" s="51">
        <v>0</v>
      </c>
      <c r="F203" s="52">
        <v>0</v>
      </c>
    </row>
    <row r="204" spans="1:6" x14ac:dyDescent="0.25">
      <c r="A204" s="48" t="s">
        <v>437</v>
      </c>
      <c r="B204" s="49" t="s">
        <v>438</v>
      </c>
      <c r="C204" s="39">
        <v>8.8330681229914956E-2</v>
      </c>
      <c r="D204" s="50">
        <v>8.8691582860728993E-2</v>
      </c>
      <c r="E204" s="51">
        <v>0</v>
      </c>
      <c r="F204" s="52">
        <v>0</v>
      </c>
    </row>
    <row r="205" spans="1:6" x14ac:dyDescent="0.25">
      <c r="A205" s="48" t="s">
        <v>439</v>
      </c>
      <c r="B205" s="49" t="s">
        <v>440</v>
      </c>
      <c r="C205" s="39">
        <v>0.17883202631940498</v>
      </c>
      <c r="D205" s="50">
        <v>0.17818948807426604</v>
      </c>
      <c r="E205" s="51">
        <v>0</v>
      </c>
      <c r="F205" s="52">
        <v>0</v>
      </c>
    </row>
    <row r="206" spans="1:6" x14ac:dyDescent="0.25">
      <c r="A206" s="48" t="s">
        <v>441</v>
      </c>
      <c r="B206" s="49" t="s">
        <v>442</v>
      </c>
      <c r="C206" s="39">
        <v>0.13765989192907191</v>
      </c>
      <c r="D206" s="50">
        <v>0.13726674604833347</v>
      </c>
      <c r="E206" s="51">
        <v>0</v>
      </c>
      <c r="F206" s="52">
        <v>0</v>
      </c>
    </row>
    <row r="207" spans="1:6" x14ac:dyDescent="0.25">
      <c r="A207" s="48" t="s">
        <v>443</v>
      </c>
      <c r="B207" s="49" t="s">
        <v>444</v>
      </c>
      <c r="C207" s="39">
        <v>0.10147637210733809</v>
      </c>
      <c r="D207" s="50">
        <v>0.10150191626930814</v>
      </c>
      <c r="E207" s="51">
        <v>0</v>
      </c>
      <c r="F207" s="52">
        <v>0</v>
      </c>
    </row>
    <row r="208" spans="1:6" x14ac:dyDescent="0.25">
      <c r="A208" s="48" t="s">
        <v>445</v>
      </c>
      <c r="B208" s="49" t="s">
        <v>446</v>
      </c>
      <c r="C208" s="39">
        <v>0.10937075588975345</v>
      </c>
      <c r="D208" s="50">
        <v>0.10976380609237112</v>
      </c>
      <c r="E208" s="51">
        <v>0</v>
      </c>
      <c r="F208" s="52">
        <v>0</v>
      </c>
    </row>
    <row r="209" spans="1:6" x14ac:dyDescent="0.25">
      <c r="A209" s="48" t="s">
        <v>447</v>
      </c>
      <c r="B209" s="49" t="s">
        <v>982</v>
      </c>
      <c r="C209" s="39">
        <v>0.16677546524793974</v>
      </c>
      <c r="D209" s="50">
        <v>0.16619430089307521</v>
      </c>
      <c r="E209" s="51">
        <v>0</v>
      </c>
      <c r="F209" s="52">
        <v>0</v>
      </c>
    </row>
    <row r="210" spans="1:6" x14ac:dyDescent="0.25">
      <c r="A210" s="48" t="s">
        <v>449</v>
      </c>
      <c r="B210" s="49" t="s">
        <v>983</v>
      </c>
      <c r="C210" s="39">
        <v>7.5950123385109924E-2</v>
      </c>
      <c r="D210" s="50">
        <v>7.5901613095762266E-2</v>
      </c>
      <c r="E210" s="51">
        <v>0</v>
      </c>
      <c r="F210" s="52">
        <v>0</v>
      </c>
    </row>
    <row r="211" spans="1:6" x14ac:dyDescent="0.25">
      <c r="A211" s="48" t="s">
        <v>451</v>
      </c>
      <c r="B211" s="49" t="s">
        <v>452</v>
      </c>
      <c r="C211" s="39">
        <v>8.2762769338165537E-2</v>
      </c>
      <c r="D211" s="50">
        <v>8.2730269820405045E-2</v>
      </c>
      <c r="E211" s="51">
        <v>0</v>
      </c>
      <c r="F211" s="52">
        <v>0</v>
      </c>
    </row>
    <row r="212" spans="1:6" x14ac:dyDescent="0.25">
      <c r="A212" s="48" t="s">
        <v>453</v>
      </c>
      <c r="B212" s="49" t="s">
        <v>454</v>
      </c>
      <c r="C212" s="39">
        <v>0.17548019069871912</v>
      </c>
      <c r="D212" s="58">
        <v>0.17595842976476589</v>
      </c>
      <c r="E212" s="51">
        <v>0</v>
      </c>
      <c r="F212" s="52">
        <v>0</v>
      </c>
    </row>
    <row r="213" spans="1:6" x14ac:dyDescent="0.25">
      <c r="A213" s="48" t="s">
        <v>455</v>
      </c>
      <c r="B213" s="53" t="s">
        <v>456</v>
      </c>
      <c r="C213" s="39">
        <v>0.12368477913959441</v>
      </c>
      <c r="D213" s="58">
        <v>0.12337258791750737</v>
      </c>
      <c r="E213" s="51">
        <v>0</v>
      </c>
      <c r="F213" s="52">
        <v>0</v>
      </c>
    </row>
    <row r="214" spans="1:6" x14ac:dyDescent="0.25">
      <c r="A214" s="48" t="s">
        <v>457</v>
      </c>
      <c r="B214" s="49" t="s">
        <v>984</v>
      </c>
      <c r="C214" s="39">
        <v>0.20120052977427097</v>
      </c>
      <c r="D214" s="50">
        <v>0.20115238229988802</v>
      </c>
      <c r="E214" s="51">
        <v>0</v>
      </c>
      <c r="F214" s="52">
        <v>1</v>
      </c>
    </row>
    <row r="215" spans="1:6" x14ac:dyDescent="0.25">
      <c r="A215" s="48" t="s">
        <v>459</v>
      </c>
      <c r="B215" s="49" t="s">
        <v>460</v>
      </c>
      <c r="C215" s="39">
        <v>0.16758548808591889</v>
      </c>
      <c r="D215" s="50">
        <v>0.16711206253685371</v>
      </c>
      <c r="E215" s="51">
        <v>0</v>
      </c>
      <c r="F215" s="52">
        <v>0</v>
      </c>
    </row>
    <row r="216" spans="1:6" x14ac:dyDescent="0.25">
      <c r="A216" s="48" t="s">
        <v>461</v>
      </c>
      <c r="B216" s="49" t="s">
        <v>462</v>
      </c>
      <c r="C216" s="39">
        <v>0.28379772698917566</v>
      </c>
      <c r="D216" s="50">
        <v>0.28389059067800404</v>
      </c>
      <c r="E216" s="51">
        <v>0</v>
      </c>
      <c r="F216" s="52">
        <v>0</v>
      </c>
    </row>
    <row r="217" spans="1:6" x14ac:dyDescent="0.25">
      <c r="A217" s="48" t="s">
        <v>463</v>
      </c>
      <c r="B217" s="49" t="s">
        <v>985</v>
      </c>
      <c r="C217" s="39">
        <v>7.8023090092402866E-2</v>
      </c>
      <c r="D217" s="50">
        <v>7.8835301238277256E-2</v>
      </c>
      <c r="E217" s="51">
        <v>0</v>
      </c>
      <c r="F217" s="52">
        <v>0</v>
      </c>
    </row>
    <row r="218" spans="1:6" x14ac:dyDescent="0.25">
      <c r="A218" s="48" t="s">
        <v>465</v>
      </c>
      <c r="B218" s="49" t="s">
        <v>466</v>
      </c>
      <c r="C218" s="39">
        <v>7.2050078595934194E-2</v>
      </c>
      <c r="D218" s="50">
        <v>7.210746161471128E-2</v>
      </c>
      <c r="E218" s="51">
        <v>0</v>
      </c>
      <c r="F218" s="52">
        <v>0</v>
      </c>
    </row>
    <row r="219" spans="1:6" x14ac:dyDescent="0.25">
      <c r="A219" s="48" t="s">
        <v>467</v>
      </c>
      <c r="B219" s="49" t="s">
        <v>468</v>
      </c>
      <c r="C219" s="39">
        <v>0.1140735557832247</v>
      </c>
      <c r="D219" s="50">
        <v>0.11387931878335382</v>
      </c>
      <c r="E219" s="51">
        <v>0</v>
      </c>
      <c r="F219" s="52">
        <v>0</v>
      </c>
    </row>
    <row r="220" spans="1:6" x14ac:dyDescent="0.25">
      <c r="A220" s="48" t="s">
        <v>469</v>
      </c>
      <c r="B220" s="49" t="s">
        <v>986</v>
      </c>
      <c r="C220" s="39">
        <v>6.8266075011243654E-2</v>
      </c>
      <c r="D220" s="50">
        <v>6.8302562785979057E-2</v>
      </c>
      <c r="E220" s="51">
        <v>0</v>
      </c>
      <c r="F220" s="52">
        <v>0</v>
      </c>
    </row>
    <row r="221" spans="1:6" x14ac:dyDescent="0.25">
      <c r="A221" s="48" t="s">
        <v>471</v>
      </c>
      <c r="B221" s="49" t="s">
        <v>472</v>
      </c>
      <c r="C221" s="39">
        <v>0.17038265589538121</v>
      </c>
      <c r="D221" s="50">
        <v>0.16986784737467844</v>
      </c>
      <c r="E221" s="51">
        <v>0</v>
      </c>
      <c r="F221" s="52">
        <v>0</v>
      </c>
    </row>
    <row r="222" spans="1:6" x14ac:dyDescent="0.25">
      <c r="A222" s="48" t="s">
        <v>473</v>
      </c>
      <c r="B222" s="53" t="s">
        <v>474</v>
      </c>
      <c r="C222" s="39">
        <v>6.7550082162756139E-2</v>
      </c>
      <c r="D222" s="50">
        <v>6.8535284248978187E-2</v>
      </c>
      <c r="E222" s="51">
        <v>0</v>
      </c>
      <c r="F222" s="52">
        <v>0</v>
      </c>
    </row>
    <row r="223" spans="1:6" x14ac:dyDescent="0.25">
      <c r="A223" s="48" t="s">
        <v>475</v>
      </c>
      <c r="B223" s="53" t="s">
        <v>476</v>
      </c>
      <c r="C223" s="39">
        <v>0.25619096918002587</v>
      </c>
      <c r="D223" s="50">
        <v>0.25522885220610786</v>
      </c>
      <c r="E223" s="51">
        <v>0</v>
      </c>
      <c r="F223" s="52">
        <v>0</v>
      </c>
    </row>
    <row r="224" spans="1:6" x14ac:dyDescent="0.25">
      <c r="A224" s="48" t="s">
        <v>477</v>
      </c>
      <c r="B224" s="49" t="s">
        <v>478</v>
      </c>
      <c r="C224" s="39">
        <v>6.5507112089213268E-2</v>
      </c>
      <c r="D224" s="50">
        <v>6.5542488224142756E-2</v>
      </c>
      <c r="E224" s="51">
        <v>0</v>
      </c>
      <c r="F224" s="52">
        <v>0</v>
      </c>
    </row>
    <row r="225" spans="1:6" x14ac:dyDescent="0.25">
      <c r="A225" s="48" t="s">
        <v>479</v>
      </c>
      <c r="B225" s="49" t="s">
        <v>987</v>
      </c>
      <c r="C225" s="39">
        <v>0.1059092258063912</v>
      </c>
      <c r="D225" s="50">
        <v>0.10590798272145675</v>
      </c>
      <c r="E225" s="51">
        <v>0</v>
      </c>
      <c r="F225" s="52">
        <v>0</v>
      </c>
    </row>
    <row r="226" spans="1:6" x14ac:dyDescent="0.25">
      <c r="A226" s="48" t="s">
        <v>481</v>
      </c>
      <c r="B226" s="49" t="s">
        <v>988</v>
      </c>
      <c r="C226" s="39">
        <v>7.1896755296240483E-2</v>
      </c>
      <c r="D226" s="62">
        <v>7.2103470465516434E-2</v>
      </c>
      <c r="E226" s="51">
        <v>0</v>
      </c>
      <c r="F226" s="52">
        <v>0</v>
      </c>
    </row>
    <row r="227" spans="1:6" x14ac:dyDescent="0.25">
      <c r="A227" s="48" t="s">
        <v>483</v>
      </c>
      <c r="B227" s="49" t="s">
        <v>484</v>
      </c>
      <c r="C227" s="39">
        <v>7.4918052867256987E-2</v>
      </c>
      <c r="D227" s="50">
        <v>7.4702504051053831E-2</v>
      </c>
      <c r="E227" s="51">
        <v>0</v>
      </c>
      <c r="F227" s="52">
        <v>0</v>
      </c>
    </row>
    <row r="228" spans="1:6" x14ac:dyDescent="0.25">
      <c r="A228" s="48" t="s">
        <v>485</v>
      </c>
      <c r="B228" s="49" t="s">
        <v>486</v>
      </c>
      <c r="C228" s="39">
        <v>0.17338637779899044</v>
      </c>
      <c r="D228" s="50">
        <v>0.17291747154152795</v>
      </c>
      <c r="E228" s="51">
        <v>0</v>
      </c>
      <c r="F228" s="52">
        <v>0</v>
      </c>
    </row>
    <row r="229" spans="1:6" x14ac:dyDescent="0.25">
      <c r="A229" s="48" t="s">
        <v>487</v>
      </c>
      <c r="B229" s="49" t="s">
        <v>989</v>
      </c>
      <c r="C229" s="39">
        <v>0.25547261095392093</v>
      </c>
      <c r="D229" s="50">
        <v>0.25463795930330435</v>
      </c>
      <c r="E229" s="51">
        <v>0</v>
      </c>
      <c r="F229" s="52">
        <v>1</v>
      </c>
    </row>
    <row r="230" spans="1:6" x14ac:dyDescent="0.25">
      <c r="A230" s="48" t="s">
        <v>489</v>
      </c>
      <c r="B230" s="49" t="s">
        <v>490</v>
      </c>
      <c r="C230" s="39">
        <v>0.17485429674814401</v>
      </c>
      <c r="D230" s="50">
        <v>0.17493498534093549</v>
      </c>
      <c r="E230" s="51">
        <v>0</v>
      </c>
      <c r="F230" s="52">
        <v>0</v>
      </c>
    </row>
    <row r="231" spans="1:6" x14ac:dyDescent="0.25">
      <c r="A231" s="48" t="s">
        <v>491</v>
      </c>
      <c r="B231" s="49" t="s">
        <v>492</v>
      </c>
      <c r="C231" s="39">
        <v>0.1638059186823681</v>
      </c>
      <c r="D231" s="50">
        <v>0.16381411905633078</v>
      </c>
      <c r="E231" s="51">
        <v>0</v>
      </c>
      <c r="F231" s="52">
        <v>0</v>
      </c>
    </row>
    <row r="232" spans="1:6" x14ac:dyDescent="0.25">
      <c r="A232" s="48" t="s">
        <v>493</v>
      </c>
      <c r="B232" s="49" t="s">
        <v>494</v>
      </c>
      <c r="C232" s="39">
        <v>0.25217617168615614</v>
      </c>
      <c r="D232" s="50">
        <v>0.25225649432198965</v>
      </c>
      <c r="E232" s="51">
        <v>0</v>
      </c>
      <c r="F232" s="52">
        <v>0</v>
      </c>
    </row>
    <row r="233" spans="1:6" x14ac:dyDescent="0.25">
      <c r="A233" s="48" t="s">
        <v>495</v>
      </c>
      <c r="B233" s="49" t="s">
        <v>496</v>
      </c>
      <c r="C233" s="39">
        <v>5.2355771655792437E-2</v>
      </c>
      <c r="D233" s="50">
        <v>5.2356394186220512E-2</v>
      </c>
      <c r="E233" s="51">
        <v>0</v>
      </c>
      <c r="F233" s="52">
        <v>0</v>
      </c>
    </row>
    <row r="234" spans="1:6" x14ac:dyDescent="0.25">
      <c r="A234" s="48" t="s">
        <v>497</v>
      </c>
      <c r="B234" s="49" t="s">
        <v>498</v>
      </c>
      <c r="C234" s="39">
        <v>0.25286452408662008</v>
      </c>
      <c r="D234" s="50">
        <v>0.25302812483056192</v>
      </c>
      <c r="E234" s="51">
        <v>0</v>
      </c>
      <c r="F234" s="52">
        <v>0</v>
      </c>
    </row>
    <row r="235" spans="1:6" x14ac:dyDescent="0.25">
      <c r="A235" s="48" t="s">
        <v>499</v>
      </c>
      <c r="B235" s="57" t="s">
        <v>500</v>
      </c>
      <c r="C235" s="39">
        <v>0.16311742702002047</v>
      </c>
      <c r="D235" s="50">
        <v>0.16292661483820298</v>
      </c>
      <c r="E235" s="51">
        <v>0</v>
      </c>
      <c r="F235" s="52">
        <v>0</v>
      </c>
    </row>
    <row r="236" spans="1:6" x14ac:dyDescent="0.25">
      <c r="A236" s="48" t="s">
        <v>501</v>
      </c>
      <c r="B236" s="49" t="s">
        <v>502</v>
      </c>
      <c r="C236" s="39">
        <v>8.53662354032588E-2</v>
      </c>
      <c r="D236" s="50">
        <v>8.5246161230061346E-2</v>
      </c>
      <c r="E236" s="51">
        <v>0</v>
      </c>
      <c r="F236" s="52">
        <v>0</v>
      </c>
    </row>
    <row r="237" spans="1:6" x14ac:dyDescent="0.25">
      <c r="A237" s="48" t="s">
        <v>503</v>
      </c>
      <c r="B237" s="49" t="s">
        <v>990</v>
      </c>
      <c r="C237" s="39">
        <v>5.9975695801486532E-2</v>
      </c>
      <c r="D237" s="50">
        <v>5.9898718078613911E-2</v>
      </c>
      <c r="E237" s="51">
        <v>0</v>
      </c>
      <c r="F237" s="52">
        <v>0</v>
      </c>
    </row>
    <row r="238" spans="1:6" x14ac:dyDescent="0.25">
      <c r="A238" s="48" t="s">
        <v>505</v>
      </c>
      <c r="B238" s="57" t="s">
        <v>991</v>
      </c>
      <c r="C238" s="39">
        <v>7.4837647641896349E-2</v>
      </c>
      <c r="D238" s="50">
        <v>7.5198334608769374E-2</v>
      </c>
      <c r="E238" s="51">
        <v>0</v>
      </c>
      <c r="F238" s="52">
        <v>0</v>
      </c>
    </row>
    <row r="239" spans="1:6" x14ac:dyDescent="0.25">
      <c r="A239" s="48" t="s">
        <v>507</v>
      </c>
      <c r="B239" s="49" t="s">
        <v>508</v>
      </c>
      <c r="C239" s="39">
        <v>0.10486018255893004</v>
      </c>
      <c r="D239" s="50">
        <v>0.10518667692495898</v>
      </c>
      <c r="E239" s="51">
        <v>0</v>
      </c>
      <c r="F239" s="52">
        <v>0</v>
      </c>
    </row>
    <row r="240" spans="1:6" x14ac:dyDescent="0.25">
      <c r="A240" s="48" t="s">
        <v>509</v>
      </c>
      <c r="B240" s="49" t="s">
        <v>992</v>
      </c>
      <c r="C240" s="39">
        <v>0.10882711756086956</v>
      </c>
      <c r="D240" s="50">
        <v>0.10903487137787841</v>
      </c>
      <c r="E240" s="51">
        <v>0</v>
      </c>
      <c r="F240" s="52">
        <v>0</v>
      </c>
    </row>
    <row r="241" spans="1:6" x14ac:dyDescent="0.25">
      <c r="A241" s="48" t="s">
        <v>511</v>
      </c>
      <c r="B241" s="49" t="s">
        <v>512</v>
      </c>
      <c r="C241" s="39">
        <v>0.21106031413142903</v>
      </c>
      <c r="D241" s="50">
        <v>0.21036087567340128</v>
      </c>
      <c r="E241" s="51">
        <v>0</v>
      </c>
      <c r="F241" s="52">
        <v>0</v>
      </c>
    </row>
    <row r="242" spans="1:6" x14ac:dyDescent="0.25">
      <c r="A242" s="48" t="s">
        <v>513</v>
      </c>
      <c r="B242" s="49" t="s">
        <v>514</v>
      </c>
      <c r="C242" s="39">
        <v>8.8009926405742733E-2</v>
      </c>
      <c r="D242" s="50">
        <v>8.7893185099898741E-2</v>
      </c>
      <c r="E242" s="51">
        <v>0</v>
      </c>
      <c r="F242" s="52">
        <v>0</v>
      </c>
    </row>
    <row r="243" spans="1:6" x14ac:dyDescent="0.25">
      <c r="A243" s="48" t="s">
        <v>515</v>
      </c>
      <c r="B243" s="57" t="s">
        <v>516</v>
      </c>
      <c r="C243" s="39">
        <v>7.2337732263453774E-2</v>
      </c>
      <c r="D243" s="50">
        <v>7.2431753511009445E-2</v>
      </c>
      <c r="E243" s="51">
        <v>0</v>
      </c>
      <c r="F243" s="52">
        <v>0</v>
      </c>
    </row>
    <row r="244" spans="1:6" x14ac:dyDescent="0.25">
      <c r="A244" s="48" t="s">
        <v>517</v>
      </c>
      <c r="B244" s="49" t="s">
        <v>518</v>
      </c>
      <c r="C244" s="39">
        <v>0.30930224923268845</v>
      </c>
      <c r="D244" s="50">
        <v>0.30902638220719336</v>
      </c>
      <c r="E244" s="51">
        <v>0</v>
      </c>
      <c r="F244" s="52">
        <v>0</v>
      </c>
    </row>
    <row r="245" spans="1:6" x14ac:dyDescent="0.25">
      <c r="A245" s="48" t="s">
        <v>519</v>
      </c>
      <c r="B245" s="57" t="s">
        <v>520</v>
      </c>
      <c r="C245" s="39">
        <v>0.14561149222187664</v>
      </c>
      <c r="D245" s="50">
        <v>0.14583613428212427</v>
      </c>
      <c r="E245" s="51">
        <v>0</v>
      </c>
      <c r="F245" s="52">
        <v>0</v>
      </c>
    </row>
    <row r="246" spans="1:6" x14ac:dyDescent="0.25">
      <c r="A246" s="48" t="s">
        <v>521</v>
      </c>
      <c r="B246" s="49" t="s">
        <v>522</v>
      </c>
      <c r="C246" s="39">
        <v>0.19086171742612065</v>
      </c>
      <c r="D246" s="50">
        <v>0.19179859858281767</v>
      </c>
      <c r="E246" s="51">
        <v>0</v>
      </c>
      <c r="F246" s="52">
        <v>0</v>
      </c>
    </row>
    <row r="247" spans="1:6" x14ac:dyDescent="0.25">
      <c r="A247" s="48" t="s">
        <v>523</v>
      </c>
      <c r="B247" s="49" t="s">
        <v>524</v>
      </c>
      <c r="C247" s="39">
        <v>9.2856647139986898E-2</v>
      </c>
      <c r="D247" s="50">
        <v>9.2758747520832907E-2</v>
      </c>
      <c r="E247" s="51">
        <v>0</v>
      </c>
      <c r="F247" s="52">
        <v>0</v>
      </c>
    </row>
    <row r="248" spans="1:6" x14ac:dyDescent="0.25">
      <c r="A248" s="48" t="s">
        <v>525</v>
      </c>
      <c r="B248" s="49" t="s">
        <v>993</v>
      </c>
      <c r="C248" s="39">
        <v>0.13286312609459169</v>
      </c>
      <c r="D248" s="50">
        <v>0.13254893408744509</v>
      </c>
      <c r="E248" s="51">
        <v>0</v>
      </c>
      <c r="F248" s="52">
        <v>0</v>
      </c>
    </row>
    <row r="249" spans="1:6" x14ac:dyDescent="0.25">
      <c r="A249" s="61" t="s">
        <v>527</v>
      </c>
      <c r="B249" s="49" t="s">
        <v>528</v>
      </c>
      <c r="C249" s="39">
        <v>0.17630073949712494</v>
      </c>
      <c r="D249" s="50">
        <v>0.17675493563425573</v>
      </c>
      <c r="E249" s="51">
        <v>0</v>
      </c>
      <c r="F249" s="52">
        <v>0</v>
      </c>
    </row>
    <row r="250" spans="1:6" x14ac:dyDescent="0.25">
      <c r="A250" s="48" t="s">
        <v>529</v>
      </c>
      <c r="B250" s="49" t="s">
        <v>530</v>
      </c>
      <c r="C250" s="39">
        <v>0.14046063150103172</v>
      </c>
      <c r="D250" s="50">
        <v>0.14000839598600018</v>
      </c>
      <c r="E250" s="51">
        <v>0</v>
      </c>
      <c r="F250" s="52">
        <v>0</v>
      </c>
    </row>
    <row r="251" spans="1:6" x14ac:dyDescent="0.25">
      <c r="A251" s="48" t="s">
        <v>531</v>
      </c>
      <c r="B251" s="49" t="s">
        <v>994</v>
      </c>
      <c r="C251" s="39">
        <v>6.3764211806758925E-2</v>
      </c>
      <c r="D251" s="50">
        <v>6.4185306985262924E-2</v>
      </c>
      <c r="E251" s="51">
        <v>0</v>
      </c>
      <c r="F251" s="52">
        <v>0</v>
      </c>
    </row>
    <row r="252" spans="1:6" x14ac:dyDescent="0.25">
      <c r="A252" s="48" t="s">
        <v>533</v>
      </c>
      <c r="B252" s="49" t="s">
        <v>995</v>
      </c>
      <c r="C252" s="39">
        <v>5.7023093428081512E-2</v>
      </c>
      <c r="D252" s="50">
        <v>5.7399625506991257E-2</v>
      </c>
      <c r="E252" s="51">
        <v>0</v>
      </c>
      <c r="F252" s="52">
        <v>0</v>
      </c>
    </row>
    <row r="253" spans="1:6" x14ac:dyDescent="0.25">
      <c r="A253" s="48" t="s">
        <v>535</v>
      </c>
      <c r="B253" s="49" t="s">
        <v>996</v>
      </c>
      <c r="C253" s="39">
        <v>4.0965107049200283E-2</v>
      </c>
      <c r="D253" s="50">
        <v>4.096546226533096E-2</v>
      </c>
      <c r="E253" s="51">
        <v>0</v>
      </c>
      <c r="F253" s="52">
        <v>0</v>
      </c>
    </row>
    <row r="254" spans="1:6" x14ac:dyDescent="0.25">
      <c r="A254" s="48" t="s">
        <v>537</v>
      </c>
      <c r="B254" s="49" t="s">
        <v>538</v>
      </c>
      <c r="C254" s="39">
        <v>5.4751129433619206E-2</v>
      </c>
      <c r="D254" s="50">
        <v>5.53125594547621E-2</v>
      </c>
      <c r="E254" s="51">
        <v>0</v>
      </c>
      <c r="F254" s="52">
        <v>0</v>
      </c>
    </row>
    <row r="255" spans="1:6" x14ac:dyDescent="0.25">
      <c r="A255" s="48" t="s">
        <v>539</v>
      </c>
      <c r="B255" s="49" t="s">
        <v>540</v>
      </c>
      <c r="C255" s="39">
        <v>8.5717171573441164E-2</v>
      </c>
      <c r="D255" s="50">
        <v>8.5528872580809809E-2</v>
      </c>
      <c r="E255" s="51">
        <v>0</v>
      </c>
      <c r="F255" s="52">
        <v>0</v>
      </c>
    </row>
    <row r="256" spans="1:6" x14ac:dyDescent="0.25">
      <c r="A256" s="48" t="s">
        <v>541</v>
      </c>
      <c r="B256" s="49" t="s">
        <v>542</v>
      </c>
      <c r="C256" s="39">
        <v>0.10615315420165397</v>
      </c>
      <c r="D256" s="50">
        <v>0.10745810043165611</v>
      </c>
      <c r="E256" s="51">
        <v>0</v>
      </c>
      <c r="F256" s="52">
        <v>0</v>
      </c>
    </row>
    <row r="257" spans="1:6" x14ac:dyDescent="0.25">
      <c r="A257" s="48" t="s">
        <v>543</v>
      </c>
      <c r="B257" s="49" t="s">
        <v>544</v>
      </c>
      <c r="C257" s="39">
        <v>0.11183780984011456</v>
      </c>
      <c r="D257" s="50">
        <v>0.11264321552153145</v>
      </c>
      <c r="E257" s="51">
        <v>0</v>
      </c>
      <c r="F257" s="52">
        <v>0</v>
      </c>
    </row>
    <row r="258" spans="1:6" x14ac:dyDescent="0.25">
      <c r="A258" s="48" t="s">
        <v>545</v>
      </c>
      <c r="B258" s="49" t="s">
        <v>997</v>
      </c>
      <c r="C258" s="79">
        <v>7.2721911618978466E-2</v>
      </c>
      <c r="D258" s="50">
        <v>7.3231255332948386E-2</v>
      </c>
      <c r="E258" s="51">
        <v>0</v>
      </c>
      <c r="F258" s="52">
        <v>0</v>
      </c>
    </row>
    <row r="259" spans="1:6" x14ac:dyDescent="0.25">
      <c r="A259" s="48" t="s">
        <v>547</v>
      </c>
      <c r="B259" s="49" t="s">
        <v>548</v>
      </c>
      <c r="C259" s="79">
        <v>0.12348198581896937</v>
      </c>
      <c r="D259" s="50">
        <v>0.12352144498534706</v>
      </c>
      <c r="E259" s="51">
        <v>0</v>
      </c>
      <c r="F259" s="52">
        <v>0</v>
      </c>
    </row>
    <row r="260" spans="1:6" x14ac:dyDescent="0.25">
      <c r="A260" s="48" t="s">
        <v>549</v>
      </c>
      <c r="B260" s="53" t="s">
        <v>550</v>
      </c>
      <c r="C260" s="79">
        <v>0.18974826664538255</v>
      </c>
      <c r="D260" s="50">
        <v>0.18939421720230454</v>
      </c>
      <c r="E260" s="51">
        <v>0</v>
      </c>
      <c r="F260" s="52">
        <v>0</v>
      </c>
    </row>
    <row r="261" spans="1:6" x14ac:dyDescent="0.25">
      <c r="A261" s="48" t="s">
        <v>551</v>
      </c>
      <c r="B261" s="49" t="s">
        <v>552</v>
      </c>
      <c r="C261" s="79">
        <v>0.1225684962332686</v>
      </c>
      <c r="D261" s="50">
        <v>0.12236265353717725</v>
      </c>
      <c r="E261" s="51">
        <v>0</v>
      </c>
      <c r="F261" s="52">
        <v>0</v>
      </c>
    </row>
    <row r="262" spans="1:6" x14ac:dyDescent="0.25">
      <c r="A262" s="48" t="s">
        <v>553</v>
      </c>
      <c r="B262" s="49" t="s">
        <v>554</v>
      </c>
      <c r="C262" s="79">
        <v>7.759262945198421E-2</v>
      </c>
      <c r="D262" s="50">
        <v>7.7533568977747228E-2</v>
      </c>
      <c r="E262" s="51">
        <v>0</v>
      </c>
      <c r="F262" s="52">
        <v>0</v>
      </c>
    </row>
    <row r="263" spans="1:6" x14ac:dyDescent="0.25">
      <c r="A263" s="48" t="s">
        <v>555</v>
      </c>
      <c r="B263" s="49" t="s">
        <v>556</v>
      </c>
      <c r="C263" s="79">
        <v>0.12395443518803449</v>
      </c>
      <c r="D263" s="50">
        <v>0.12388797575888197</v>
      </c>
      <c r="E263" s="51">
        <v>0</v>
      </c>
      <c r="F263" s="52">
        <v>0</v>
      </c>
    </row>
    <row r="264" spans="1:6" x14ac:dyDescent="0.25">
      <c r="A264" s="48" t="s">
        <v>557</v>
      </c>
      <c r="B264" s="49" t="s">
        <v>558</v>
      </c>
      <c r="C264" s="79">
        <v>0.28417106580085766</v>
      </c>
      <c r="D264" s="50">
        <v>0.28421354734997512</v>
      </c>
      <c r="E264" s="51">
        <v>0</v>
      </c>
      <c r="F264" s="52">
        <v>0</v>
      </c>
    </row>
    <row r="265" spans="1:6" x14ac:dyDescent="0.25">
      <c r="A265" s="48" t="s">
        <v>559</v>
      </c>
      <c r="B265" s="53" t="s">
        <v>998</v>
      </c>
      <c r="C265" s="39">
        <v>0.30447156372601852</v>
      </c>
      <c r="D265" s="58">
        <v>0.30444742820763082</v>
      </c>
      <c r="E265" s="51">
        <v>0</v>
      </c>
      <c r="F265" s="52">
        <v>1</v>
      </c>
    </row>
    <row r="266" spans="1:6" x14ac:dyDescent="0.25">
      <c r="A266" s="48" t="s">
        <v>561</v>
      </c>
      <c r="B266" s="49" t="s">
        <v>562</v>
      </c>
      <c r="C266" s="39">
        <v>0.14192014263043423</v>
      </c>
      <c r="D266" s="58">
        <v>0.14148542209107914</v>
      </c>
      <c r="E266" s="51">
        <v>0</v>
      </c>
      <c r="F266" s="52">
        <v>0</v>
      </c>
    </row>
    <row r="267" spans="1:6" x14ac:dyDescent="0.25">
      <c r="A267" s="48" t="s">
        <v>563</v>
      </c>
      <c r="B267" s="49" t="s">
        <v>564</v>
      </c>
      <c r="C267" s="39">
        <v>0.1082681069332012</v>
      </c>
      <c r="D267" s="50">
        <v>0.10825974052423747</v>
      </c>
      <c r="E267" s="51">
        <v>0</v>
      </c>
      <c r="F267" s="52">
        <v>0</v>
      </c>
    </row>
    <row r="268" spans="1:6" x14ac:dyDescent="0.25">
      <c r="A268" s="48" t="s">
        <v>565</v>
      </c>
      <c r="B268" s="49" t="s">
        <v>566</v>
      </c>
      <c r="C268" s="39">
        <v>9.6085610641291494E-2</v>
      </c>
      <c r="D268" s="50">
        <v>9.5620404556909108E-2</v>
      </c>
      <c r="E268" s="51">
        <v>0</v>
      </c>
      <c r="F268" s="52">
        <v>0</v>
      </c>
    </row>
    <row r="269" spans="1:6" x14ac:dyDescent="0.25">
      <c r="A269" s="48" t="s">
        <v>567</v>
      </c>
      <c r="B269" s="49" t="s">
        <v>568</v>
      </c>
      <c r="C269" s="39">
        <v>7.5559428927622421E-2</v>
      </c>
      <c r="D269" s="50">
        <v>7.5468667505628639E-2</v>
      </c>
      <c r="E269" s="51">
        <v>0</v>
      </c>
      <c r="F269" s="52">
        <v>0</v>
      </c>
    </row>
    <row r="270" spans="1:6" x14ac:dyDescent="0.25">
      <c r="A270" s="48" t="s">
        <v>569</v>
      </c>
      <c r="B270" s="49" t="s">
        <v>999</v>
      </c>
      <c r="C270" s="39">
        <v>6.4169021960508679E-2</v>
      </c>
      <c r="D270" s="50">
        <v>6.4124917138411716E-2</v>
      </c>
      <c r="E270" s="51">
        <v>0</v>
      </c>
      <c r="F270" s="52">
        <v>0</v>
      </c>
    </row>
    <row r="271" spans="1:6" x14ac:dyDescent="0.25">
      <c r="A271" s="48" t="s">
        <v>571</v>
      </c>
      <c r="B271" s="49" t="s">
        <v>572</v>
      </c>
      <c r="C271" s="39">
        <v>0.22319750401307017</v>
      </c>
      <c r="D271" s="50">
        <v>0.22251698863020378</v>
      </c>
      <c r="E271" s="51">
        <v>0</v>
      </c>
      <c r="F271" s="52">
        <v>0</v>
      </c>
    </row>
    <row r="272" spans="1:6" x14ac:dyDescent="0.25">
      <c r="A272" s="48" t="s">
        <v>573</v>
      </c>
      <c r="B272" s="49" t="s">
        <v>574</v>
      </c>
      <c r="C272" s="39">
        <v>0.11415135801044583</v>
      </c>
      <c r="D272" s="50">
        <v>0.11417558721154407</v>
      </c>
      <c r="E272" s="51">
        <v>0</v>
      </c>
      <c r="F272" s="52">
        <v>0</v>
      </c>
    </row>
    <row r="273" spans="1:6" x14ac:dyDescent="0.25">
      <c r="A273" s="48" t="s">
        <v>575</v>
      </c>
      <c r="B273" s="49" t="s">
        <v>576</v>
      </c>
      <c r="C273" s="39">
        <v>0.19019357803348719</v>
      </c>
      <c r="D273" s="50">
        <v>0.19020303525948007</v>
      </c>
      <c r="E273" s="51">
        <v>0</v>
      </c>
      <c r="F273" s="52">
        <v>0</v>
      </c>
    </row>
    <row r="274" spans="1:6" x14ac:dyDescent="0.25">
      <c r="A274" s="48" t="s">
        <v>577</v>
      </c>
      <c r="B274" s="49" t="s">
        <v>578</v>
      </c>
      <c r="C274" s="39">
        <v>0.22999210228925551</v>
      </c>
      <c r="D274" s="50">
        <v>0.23054682336305099</v>
      </c>
      <c r="E274" s="51">
        <v>0</v>
      </c>
      <c r="F274" s="52">
        <v>0</v>
      </c>
    </row>
    <row r="275" spans="1:6" x14ac:dyDescent="0.25">
      <c r="A275" s="48" t="s">
        <v>579</v>
      </c>
      <c r="B275" s="49" t="s">
        <v>580</v>
      </c>
      <c r="C275" s="39">
        <v>0.10758828791846679</v>
      </c>
      <c r="D275" s="50">
        <v>0.10730018120876363</v>
      </c>
      <c r="E275" s="51">
        <v>0</v>
      </c>
      <c r="F275" s="52">
        <v>0</v>
      </c>
    </row>
    <row r="276" spans="1:6" x14ac:dyDescent="0.25">
      <c r="A276" s="48" t="s">
        <v>581</v>
      </c>
      <c r="B276" s="49" t="s">
        <v>1000</v>
      </c>
      <c r="C276" s="39">
        <v>2.8624886126657898E-2</v>
      </c>
      <c r="D276" s="50">
        <v>2.9240780622262E-2</v>
      </c>
      <c r="E276" s="51">
        <v>0</v>
      </c>
      <c r="F276" s="52">
        <v>0</v>
      </c>
    </row>
    <row r="277" spans="1:6" x14ac:dyDescent="0.25">
      <c r="A277" s="61" t="s">
        <v>583</v>
      </c>
      <c r="B277" s="49" t="s">
        <v>584</v>
      </c>
      <c r="C277" s="39">
        <v>2.4442360842030771E-2</v>
      </c>
      <c r="D277" s="50">
        <v>2.4416483795651228E-2</v>
      </c>
      <c r="E277" s="51">
        <v>0</v>
      </c>
      <c r="F277" s="52">
        <v>0</v>
      </c>
    </row>
    <row r="278" spans="1:6" x14ac:dyDescent="0.25">
      <c r="A278" s="48" t="s">
        <v>585</v>
      </c>
      <c r="B278" s="49" t="s">
        <v>586</v>
      </c>
      <c r="C278" s="39">
        <v>0.17861532563017665</v>
      </c>
      <c r="D278" s="50">
        <v>0.17794098325507676</v>
      </c>
      <c r="E278" s="51">
        <v>0</v>
      </c>
      <c r="F278" s="52">
        <v>0</v>
      </c>
    </row>
    <row r="279" spans="1:6" x14ac:dyDescent="0.25">
      <c r="A279" s="48" t="s">
        <v>587</v>
      </c>
      <c r="B279" s="49" t="s">
        <v>588</v>
      </c>
      <c r="C279" s="39">
        <v>0.20337978700371501</v>
      </c>
      <c r="D279" s="50">
        <v>0.20337978700371501</v>
      </c>
      <c r="E279" s="51">
        <v>0</v>
      </c>
      <c r="F279" s="52">
        <v>0</v>
      </c>
    </row>
    <row r="280" spans="1:6" x14ac:dyDescent="0.25">
      <c r="A280" s="48" t="s">
        <v>589</v>
      </c>
      <c r="B280" s="49" t="s">
        <v>590</v>
      </c>
      <c r="C280" s="39">
        <v>6.590800526533569E-2</v>
      </c>
      <c r="D280" s="50">
        <v>6.7051305156722807E-2</v>
      </c>
      <c r="E280" s="51">
        <v>0</v>
      </c>
      <c r="F280" s="52">
        <v>0</v>
      </c>
    </row>
    <row r="281" spans="1:6" x14ac:dyDescent="0.25">
      <c r="A281" s="48" t="s">
        <v>591</v>
      </c>
      <c r="B281" s="49" t="s">
        <v>592</v>
      </c>
      <c r="C281" s="39">
        <v>0.20884950402858687</v>
      </c>
      <c r="D281" s="50">
        <v>0.20836702695395187</v>
      </c>
      <c r="E281" s="51">
        <v>0</v>
      </c>
      <c r="F281" s="52">
        <v>0</v>
      </c>
    </row>
    <row r="282" spans="1:6" x14ac:dyDescent="0.25">
      <c r="A282" s="48" t="s">
        <v>593</v>
      </c>
      <c r="B282" s="49" t="s">
        <v>594</v>
      </c>
      <c r="C282" s="39">
        <v>0.31309135729750104</v>
      </c>
      <c r="D282" s="50">
        <v>0.31328770122354099</v>
      </c>
      <c r="E282" s="51">
        <v>0</v>
      </c>
      <c r="F282" s="52">
        <v>0</v>
      </c>
    </row>
    <row r="283" spans="1:6" x14ac:dyDescent="0.25">
      <c r="A283" s="48" t="s">
        <v>595</v>
      </c>
      <c r="B283" s="57" t="s">
        <v>1001</v>
      </c>
      <c r="C283" s="39">
        <v>0.30876922655643135</v>
      </c>
      <c r="D283" s="58">
        <v>0.30893379661318299</v>
      </c>
      <c r="E283" s="51">
        <v>0</v>
      </c>
      <c r="F283" s="52">
        <v>1</v>
      </c>
    </row>
    <row r="284" spans="1:6" x14ac:dyDescent="0.25">
      <c r="A284" s="48" t="s">
        <v>597</v>
      </c>
      <c r="B284" s="49" t="s">
        <v>598</v>
      </c>
      <c r="C284" s="39">
        <v>0.77305089529350535</v>
      </c>
      <c r="D284" s="58">
        <v>0.77292832772795506</v>
      </c>
      <c r="E284" s="51">
        <v>0</v>
      </c>
      <c r="F284" s="52">
        <v>0</v>
      </c>
    </row>
    <row r="285" spans="1:6" x14ac:dyDescent="0.25">
      <c r="A285" s="48" t="s">
        <v>599</v>
      </c>
      <c r="B285" s="49" t="s">
        <v>600</v>
      </c>
      <c r="C285" s="39">
        <v>1.2156479768997808E-2</v>
      </c>
      <c r="D285" s="58">
        <v>1.2216710301475749E-2</v>
      </c>
      <c r="E285" s="51">
        <v>0</v>
      </c>
      <c r="F285" s="52">
        <v>0</v>
      </c>
    </row>
    <row r="286" spans="1:6" x14ac:dyDescent="0.25">
      <c r="A286" s="48" t="s">
        <v>601</v>
      </c>
      <c r="B286" s="49" t="s">
        <v>602</v>
      </c>
      <c r="C286" s="39">
        <v>1.625208533372266E-2</v>
      </c>
      <c r="D286" s="58">
        <v>1.6351601824585667E-2</v>
      </c>
      <c r="E286" s="51">
        <v>0</v>
      </c>
      <c r="F286" s="52">
        <v>0</v>
      </c>
    </row>
    <row r="287" spans="1:6" x14ac:dyDescent="0.25">
      <c r="A287" s="48" t="s">
        <v>603</v>
      </c>
      <c r="B287" s="49" t="s">
        <v>604</v>
      </c>
      <c r="C287" s="39">
        <v>8.0847582417942918E-2</v>
      </c>
      <c r="D287" s="50">
        <v>8.0654409005802313E-2</v>
      </c>
      <c r="E287" s="51">
        <v>0</v>
      </c>
      <c r="F287" s="52">
        <v>0</v>
      </c>
    </row>
    <row r="288" spans="1:6" x14ac:dyDescent="0.25">
      <c r="A288" s="48" t="s">
        <v>605</v>
      </c>
      <c r="B288" s="49" t="s">
        <v>606</v>
      </c>
      <c r="C288" s="39">
        <v>0.23822685964211426</v>
      </c>
      <c r="D288" s="58">
        <v>0.23789707466352011</v>
      </c>
      <c r="E288" s="51">
        <v>0</v>
      </c>
      <c r="F288" s="52">
        <v>0</v>
      </c>
    </row>
    <row r="289" spans="1:6" x14ac:dyDescent="0.25">
      <c r="A289" s="48" t="s">
        <v>607</v>
      </c>
      <c r="B289" s="49" t="s">
        <v>608</v>
      </c>
      <c r="C289" s="39">
        <v>0.19217308642369391</v>
      </c>
      <c r="D289" s="50">
        <v>0.19194551912036889</v>
      </c>
      <c r="E289" s="51">
        <v>0</v>
      </c>
      <c r="F289" s="52">
        <v>0</v>
      </c>
    </row>
    <row r="290" spans="1:6" x14ac:dyDescent="0.25">
      <c r="A290" s="48" t="s">
        <v>609</v>
      </c>
      <c r="B290" s="49" t="s">
        <v>610</v>
      </c>
      <c r="C290" s="39">
        <v>0.30267303324010697</v>
      </c>
      <c r="D290" s="50">
        <v>0.30327316458696918</v>
      </c>
      <c r="E290" s="51">
        <v>0</v>
      </c>
      <c r="F290" s="52">
        <v>0</v>
      </c>
    </row>
    <row r="291" spans="1:6" x14ac:dyDescent="0.25">
      <c r="A291" s="48" t="s">
        <v>611</v>
      </c>
      <c r="B291" s="49" t="s">
        <v>612</v>
      </c>
      <c r="C291" s="39">
        <v>0.16732597696885826</v>
      </c>
      <c r="D291" s="50">
        <v>0.16976136060120792</v>
      </c>
      <c r="E291" s="51">
        <v>0</v>
      </c>
      <c r="F291" s="52">
        <v>0</v>
      </c>
    </row>
    <row r="292" spans="1:6" x14ac:dyDescent="0.25">
      <c r="A292" s="48" t="s">
        <v>613</v>
      </c>
      <c r="B292" s="49" t="s">
        <v>614</v>
      </c>
      <c r="C292" s="39">
        <v>0.14286690727005913</v>
      </c>
      <c r="D292" s="50">
        <v>0.14303959944725858</v>
      </c>
      <c r="E292" s="51">
        <v>0</v>
      </c>
      <c r="F292" s="52">
        <v>0</v>
      </c>
    </row>
    <row r="293" spans="1:6" x14ac:dyDescent="0.25">
      <c r="A293" s="48" t="s">
        <v>615</v>
      </c>
      <c r="B293" s="49" t="s">
        <v>1002</v>
      </c>
      <c r="C293" s="39">
        <v>6.4236074652627886E-2</v>
      </c>
      <c r="D293" s="50">
        <v>6.4224941633525323E-2</v>
      </c>
      <c r="E293" s="51">
        <v>0</v>
      </c>
      <c r="F293" s="52">
        <v>0</v>
      </c>
    </row>
    <row r="294" spans="1:6" x14ac:dyDescent="0.25">
      <c r="A294" s="48" t="s">
        <v>617</v>
      </c>
      <c r="B294" s="49" t="s">
        <v>618</v>
      </c>
      <c r="C294" s="39">
        <v>0.13626587308526888</v>
      </c>
      <c r="D294" s="50">
        <v>0.13635007964705642</v>
      </c>
      <c r="E294" s="51">
        <v>0</v>
      </c>
      <c r="F294" s="52">
        <v>0</v>
      </c>
    </row>
    <row r="295" spans="1:6" x14ac:dyDescent="0.25">
      <c r="A295" s="48" t="s">
        <v>619</v>
      </c>
      <c r="B295" s="49" t="s">
        <v>620</v>
      </c>
      <c r="C295" s="39">
        <v>0.26168453087970406</v>
      </c>
      <c r="D295" s="50">
        <v>0.26185626437283727</v>
      </c>
      <c r="E295" s="51">
        <v>0</v>
      </c>
      <c r="F295" s="52">
        <v>0</v>
      </c>
    </row>
    <row r="296" spans="1:6" x14ac:dyDescent="0.25">
      <c r="A296" s="48" t="s">
        <v>621</v>
      </c>
      <c r="B296" s="49" t="s">
        <v>622</v>
      </c>
      <c r="C296" s="39">
        <v>8.6646545184204532E-2</v>
      </c>
      <c r="D296" s="50">
        <v>8.6389561340641227E-2</v>
      </c>
      <c r="E296" s="51">
        <v>0</v>
      </c>
      <c r="F296" s="52">
        <v>0</v>
      </c>
    </row>
    <row r="297" spans="1:6" x14ac:dyDescent="0.25">
      <c r="A297" s="48" t="s">
        <v>623</v>
      </c>
      <c r="B297" s="49" t="s">
        <v>624</v>
      </c>
      <c r="C297" s="39">
        <v>0.10409119072121556</v>
      </c>
      <c r="D297" s="50">
        <v>0.10367096609216489</v>
      </c>
      <c r="E297" s="51">
        <v>0</v>
      </c>
      <c r="F297" s="52">
        <v>0</v>
      </c>
    </row>
    <row r="298" spans="1:6" x14ac:dyDescent="0.25">
      <c r="A298" s="48" t="s">
        <v>625</v>
      </c>
      <c r="B298" s="49" t="s">
        <v>1003</v>
      </c>
      <c r="C298" s="39">
        <v>7.6821429069627439E-2</v>
      </c>
      <c r="D298" s="50">
        <v>7.6864799762287578E-2</v>
      </c>
      <c r="E298" s="51">
        <v>0</v>
      </c>
      <c r="F298" s="52">
        <v>0</v>
      </c>
    </row>
    <row r="299" spans="1:6" x14ac:dyDescent="0.25">
      <c r="A299" s="48" t="s">
        <v>627</v>
      </c>
      <c r="B299" s="49" t="s">
        <v>628</v>
      </c>
      <c r="C299" s="39">
        <v>0.31858197862819337</v>
      </c>
      <c r="D299" s="50">
        <v>0.31855960270619371</v>
      </c>
      <c r="E299" s="51">
        <v>0</v>
      </c>
      <c r="F299" s="52">
        <v>0</v>
      </c>
    </row>
    <row r="300" spans="1:6" x14ac:dyDescent="0.25">
      <c r="A300" s="48" t="s">
        <v>629</v>
      </c>
      <c r="B300" s="49" t="s">
        <v>630</v>
      </c>
      <c r="C300" s="39">
        <v>1.8105014455657258E-2</v>
      </c>
      <c r="D300" s="50">
        <v>1.8116791117746927E-2</v>
      </c>
      <c r="E300" s="51">
        <v>0</v>
      </c>
      <c r="F300" s="52">
        <v>0</v>
      </c>
    </row>
    <row r="301" spans="1:6" x14ac:dyDescent="0.25">
      <c r="A301" s="48" t="s">
        <v>631</v>
      </c>
      <c r="B301" s="49" t="s">
        <v>632</v>
      </c>
      <c r="C301" s="39">
        <v>4.6182641668678213E-2</v>
      </c>
      <c r="D301" s="50">
        <v>4.6554638266244924E-2</v>
      </c>
      <c r="E301" s="51">
        <v>0</v>
      </c>
      <c r="F301" s="52">
        <v>0</v>
      </c>
    </row>
    <row r="302" spans="1:6" x14ac:dyDescent="0.25">
      <c r="A302" s="48" t="s">
        <v>633</v>
      </c>
      <c r="B302" s="49" t="s">
        <v>634</v>
      </c>
      <c r="C302" s="39">
        <v>0.12078689497074566</v>
      </c>
      <c r="D302" s="50">
        <v>0.12043401870985794</v>
      </c>
      <c r="E302" s="51">
        <v>0</v>
      </c>
      <c r="F302" s="52">
        <v>0</v>
      </c>
    </row>
    <row r="303" spans="1:6" x14ac:dyDescent="0.25">
      <c r="A303" s="48" t="s">
        <v>635</v>
      </c>
      <c r="B303" s="49" t="s">
        <v>636</v>
      </c>
      <c r="C303" s="39">
        <v>5.9097649579214123E-2</v>
      </c>
      <c r="D303" s="50">
        <v>5.9518342464271116E-2</v>
      </c>
      <c r="E303" s="51">
        <v>0</v>
      </c>
      <c r="F303" s="52">
        <v>0</v>
      </c>
    </row>
    <row r="304" spans="1:6" x14ac:dyDescent="0.25">
      <c r="A304" s="48" t="s">
        <v>637</v>
      </c>
      <c r="B304" s="49" t="s">
        <v>638</v>
      </c>
      <c r="C304" s="39">
        <v>0.11301899567338594</v>
      </c>
      <c r="D304" s="50">
        <v>0.11303766823753066</v>
      </c>
      <c r="E304" s="51">
        <v>0</v>
      </c>
      <c r="F304" s="52">
        <v>0</v>
      </c>
    </row>
    <row r="305" spans="1:6" x14ac:dyDescent="0.25">
      <c r="A305" s="48" t="s">
        <v>639</v>
      </c>
      <c r="B305" s="49" t="s">
        <v>640</v>
      </c>
      <c r="C305" s="39">
        <v>5.5647061821935614E-2</v>
      </c>
      <c r="D305" s="50">
        <v>5.6009108650357825E-2</v>
      </c>
      <c r="E305" s="51">
        <v>0</v>
      </c>
      <c r="F305" s="52">
        <v>0</v>
      </c>
    </row>
    <row r="306" spans="1:6" x14ac:dyDescent="0.25">
      <c r="A306" s="48" t="s">
        <v>641</v>
      </c>
      <c r="B306" s="49" t="s">
        <v>642</v>
      </c>
      <c r="C306" s="39">
        <v>6.0595318416677216E-2</v>
      </c>
      <c r="D306" s="50">
        <v>6.1115150752789907E-2</v>
      </c>
      <c r="E306" s="51">
        <v>0</v>
      </c>
      <c r="F306" s="52">
        <v>0</v>
      </c>
    </row>
    <row r="307" spans="1:6" x14ac:dyDescent="0.25">
      <c r="A307" s="54" t="s">
        <v>643</v>
      </c>
      <c r="B307" s="57" t="s">
        <v>644</v>
      </c>
      <c r="C307" s="39">
        <v>5.376442742646792E-2</v>
      </c>
      <c r="D307" s="50">
        <v>5.416314509636605E-2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6.4316503022410987E-2</v>
      </c>
      <c r="D308" s="50">
        <v>6.5420163333225367E-2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8.8221414851432159E-3</v>
      </c>
      <c r="D309" s="50">
        <v>8.9008114275170667E-3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6.9765309159036906E-2</v>
      </c>
      <c r="D310" s="50">
        <v>7.1849263587267967E-2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652</v>
      </c>
      <c r="C311" s="39">
        <v>8.4909249652876745E-2</v>
      </c>
      <c r="D311" s="50">
        <v>8.6155289691721426E-2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0.13266878231936438</v>
      </c>
      <c r="D312" s="50">
        <v>0.13267195261115033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2.5508835774348523E-2</v>
      </c>
      <c r="D313" s="50">
        <v>2.550963835774905E-2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8.899774317225774E-2</v>
      </c>
      <c r="D314" s="50">
        <v>8.8996274190440941E-2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1004</v>
      </c>
      <c r="C315" s="39">
        <v>5.8543444487570317E-2</v>
      </c>
      <c r="D315" s="50">
        <v>5.8869037886408716E-2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6.5312180559059657E-2</v>
      </c>
      <c r="D316" s="50">
        <v>6.5734898601948449E-2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1005</v>
      </c>
      <c r="C317" s="39">
        <v>6.3026184905711352E-2</v>
      </c>
      <c r="D317" s="50">
        <v>6.3331841393827748E-2</v>
      </c>
      <c r="E317" s="51">
        <v>0</v>
      </c>
      <c r="F317" s="52">
        <v>0</v>
      </c>
    </row>
    <row r="318" spans="1:6" x14ac:dyDescent="0.25">
      <c r="A318" s="48" t="s">
        <v>663</v>
      </c>
      <c r="B318" s="53" t="s">
        <v>1006</v>
      </c>
      <c r="C318" s="39">
        <v>9.9653148266486247E-2</v>
      </c>
      <c r="D318" s="50">
        <v>0.10013643360851426</v>
      </c>
      <c r="E318" s="51">
        <v>1</v>
      </c>
      <c r="F318" s="52">
        <v>0</v>
      </c>
    </row>
    <row r="319" spans="1:6" x14ac:dyDescent="0.25">
      <c r="A319" s="48" t="s">
        <v>666</v>
      </c>
      <c r="B319" s="49" t="s">
        <v>667</v>
      </c>
      <c r="C319" s="39">
        <v>4.4340986128612286E-2</v>
      </c>
      <c r="D319" s="50">
        <v>4.4776292358296027E-2</v>
      </c>
      <c r="E319" s="51">
        <v>0</v>
      </c>
      <c r="F319" s="52">
        <v>0</v>
      </c>
    </row>
    <row r="320" spans="1:6" x14ac:dyDescent="0.25">
      <c r="A320" s="48" t="s">
        <v>668</v>
      </c>
      <c r="B320" s="49" t="s">
        <v>669</v>
      </c>
      <c r="C320" s="39">
        <v>4.2743387150349324E-2</v>
      </c>
      <c r="D320" s="50">
        <v>4.3165126287513428E-2</v>
      </c>
      <c r="E320" s="51">
        <v>0</v>
      </c>
      <c r="F320" s="52">
        <v>0</v>
      </c>
    </row>
    <row r="321" spans="1:6" x14ac:dyDescent="0.25">
      <c r="A321" s="48" t="s">
        <v>670</v>
      </c>
      <c r="B321" s="53" t="s">
        <v>671</v>
      </c>
      <c r="C321" s="39">
        <v>4.2252336269647292E-2</v>
      </c>
      <c r="D321" s="50">
        <v>4.2326840431204632E-2</v>
      </c>
      <c r="E321" s="51">
        <v>0</v>
      </c>
      <c r="F321" s="52">
        <v>0</v>
      </c>
    </row>
    <row r="322" spans="1:6" x14ac:dyDescent="0.25">
      <c r="A322" s="48" t="s">
        <v>672</v>
      </c>
      <c r="B322" s="49" t="s">
        <v>673</v>
      </c>
      <c r="C322" s="39">
        <v>9.6635841184618196E-2</v>
      </c>
      <c r="D322" s="50">
        <v>9.9000419706116782E-2</v>
      </c>
      <c r="E322" s="51">
        <v>0</v>
      </c>
      <c r="F322" s="52">
        <v>0</v>
      </c>
    </row>
    <row r="323" spans="1:6" x14ac:dyDescent="0.25">
      <c r="A323" s="48" t="s">
        <v>674</v>
      </c>
      <c r="B323" s="49" t="s">
        <v>675</v>
      </c>
      <c r="C323" s="39">
        <v>6.5618232033891166E-2</v>
      </c>
      <c r="D323" s="50">
        <v>6.6746709464507045E-2</v>
      </c>
      <c r="E323" s="51">
        <v>0</v>
      </c>
      <c r="F323" s="52">
        <v>0</v>
      </c>
    </row>
    <row r="324" spans="1:6" x14ac:dyDescent="0.25">
      <c r="A324" s="48" t="s">
        <v>676</v>
      </c>
      <c r="B324" s="49" t="s">
        <v>677</v>
      </c>
      <c r="C324" s="39">
        <v>0.11038010831529943</v>
      </c>
      <c r="D324" s="50">
        <v>0.11136269301337692</v>
      </c>
      <c r="E324" s="51">
        <v>0</v>
      </c>
      <c r="F324" s="52">
        <v>0</v>
      </c>
    </row>
    <row r="325" spans="1:6" x14ac:dyDescent="0.25">
      <c r="A325" s="48" t="s">
        <v>678</v>
      </c>
      <c r="B325" s="57" t="s">
        <v>679</v>
      </c>
      <c r="C325" s="39">
        <v>7.5309903277868517E-2</v>
      </c>
      <c r="D325" s="50">
        <v>7.7268866574667888E-2</v>
      </c>
      <c r="E325" s="51">
        <v>0</v>
      </c>
      <c r="F325" s="52">
        <v>0</v>
      </c>
    </row>
    <row r="326" spans="1:6" x14ac:dyDescent="0.25">
      <c r="A326" s="48" t="s">
        <v>680</v>
      </c>
      <c r="B326" s="49" t="s">
        <v>1007</v>
      </c>
      <c r="C326" s="39">
        <v>5.8599936520465745E-2</v>
      </c>
      <c r="D326" s="50">
        <v>6.0028574397960957E-2</v>
      </c>
      <c r="E326" s="51">
        <v>0</v>
      </c>
      <c r="F326" s="52">
        <v>0</v>
      </c>
    </row>
    <row r="327" spans="1:6" x14ac:dyDescent="0.25">
      <c r="A327" s="48" t="s">
        <v>682</v>
      </c>
      <c r="B327" s="49" t="s">
        <v>683</v>
      </c>
      <c r="C327" s="39">
        <v>4.8900062117033946E-2</v>
      </c>
      <c r="D327" s="50">
        <v>4.8884699204577588E-2</v>
      </c>
      <c r="E327" s="51">
        <v>0</v>
      </c>
      <c r="F327" s="52">
        <v>0</v>
      </c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15 SEPTEMBRE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684</v>
      </c>
      <c r="B5" s="49" t="s">
        <v>685</v>
      </c>
      <c r="C5" s="39">
        <v>3.3730938886909747E-3</v>
      </c>
      <c r="D5" s="50">
        <v>3.4513720144939827E-3</v>
      </c>
    </row>
    <row r="6" spans="1:4" x14ac:dyDescent="0.25">
      <c r="A6" s="48" t="s">
        <v>686</v>
      </c>
      <c r="B6" s="49" t="s">
        <v>685</v>
      </c>
      <c r="C6" s="39">
        <v>4.4157461938795391E-3</v>
      </c>
      <c r="D6" s="50">
        <v>4.4718694459565883E-3</v>
      </c>
    </row>
    <row r="7" spans="1:4" x14ac:dyDescent="0.25">
      <c r="A7" s="48" t="s">
        <v>687</v>
      </c>
      <c r="B7" s="49" t="s">
        <v>685</v>
      </c>
      <c r="C7" s="39">
        <v>4.5431993296386978E-3</v>
      </c>
      <c r="D7" s="50">
        <v>4.5683555276341591E-3</v>
      </c>
    </row>
    <row r="8" spans="1:4" x14ac:dyDescent="0.25">
      <c r="A8" s="48" t="s">
        <v>688</v>
      </c>
      <c r="B8" s="49" t="s">
        <v>685</v>
      </c>
      <c r="C8" s="39">
        <v>4.2311609827003797E-3</v>
      </c>
      <c r="D8" s="50">
        <v>4.2134452184849685E-3</v>
      </c>
    </row>
    <row r="9" spans="1:4" x14ac:dyDescent="0.25">
      <c r="A9" s="48" t="s">
        <v>689</v>
      </c>
      <c r="B9" s="49" t="s">
        <v>1008</v>
      </c>
      <c r="C9" s="39">
        <v>2.3190175764161752E-2</v>
      </c>
      <c r="D9" s="50">
        <v>2.3209622234810573E-2</v>
      </c>
    </row>
    <row r="10" spans="1:4" x14ac:dyDescent="0.25">
      <c r="A10" s="48" t="s">
        <v>691</v>
      </c>
      <c r="B10" s="49" t="s">
        <v>1009</v>
      </c>
      <c r="C10" s="39">
        <v>1.5569419576449948E-2</v>
      </c>
      <c r="D10" s="50">
        <v>1.5593240916200905E-2</v>
      </c>
    </row>
    <row r="11" spans="1:4" x14ac:dyDescent="0.25">
      <c r="A11" s="48" t="s">
        <v>693</v>
      </c>
      <c r="B11" s="49" t="s">
        <v>1010</v>
      </c>
      <c r="C11" s="39">
        <v>6.7710084691634349E-3</v>
      </c>
      <c r="D11" s="50">
        <v>6.8200348493516498E-3</v>
      </c>
    </row>
    <row r="12" spans="1:4" ht="14.25" customHeight="1" x14ac:dyDescent="0.25">
      <c r="A12" s="48" t="s">
        <v>695</v>
      </c>
      <c r="B12" s="49" t="s">
        <v>696</v>
      </c>
      <c r="C12" s="39">
        <v>2.0585302111114641E-3</v>
      </c>
      <c r="D12" s="50">
        <v>2.0721101284111036E-3</v>
      </c>
    </row>
    <row r="13" spans="1:4" x14ac:dyDescent="0.25">
      <c r="A13" s="48" t="s">
        <v>697</v>
      </c>
      <c r="B13" s="49" t="s">
        <v>696</v>
      </c>
      <c r="C13" s="39">
        <v>4.0466379445842386E-3</v>
      </c>
      <c r="D13" s="50">
        <v>4.1490922649626049E-3</v>
      </c>
    </row>
    <row r="14" spans="1:4" x14ac:dyDescent="0.25">
      <c r="A14" s="48" t="s">
        <v>698</v>
      </c>
      <c r="B14" s="49" t="s">
        <v>696</v>
      </c>
      <c r="C14" s="39">
        <v>4.4672095671465213E-3</v>
      </c>
      <c r="D14" s="50">
        <v>4.4682590800960362E-3</v>
      </c>
    </row>
    <row r="15" spans="1:4" x14ac:dyDescent="0.25">
      <c r="A15" s="48" t="s">
        <v>699</v>
      </c>
      <c r="B15" s="49" t="s">
        <v>696</v>
      </c>
      <c r="C15" s="39">
        <v>4.4019604297252249E-3</v>
      </c>
      <c r="D15" s="50">
        <v>4.3891650556256573E-3</v>
      </c>
    </row>
    <row r="16" spans="1:4" x14ac:dyDescent="0.25">
      <c r="A16" s="48" t="s">
        <v>700</v>
      </c>
      <c r="B16" s="49" t="s">
        <v>1011</v>
      </c>
      <c r="C16" s="39">
        <v>5.0394119359793238E-2</v>
      </c>
      <c r="D16" s="50">
        <v>5.0230538797824721E-2</v>
      </c>
    </row>
    <row r="17" spans="1:4" x14ac:dyDescent="0.25">
      <c r="A17" s="48" t="s">
        <v>702</v>
      </c>
      <c r="B17" s="49" t="s">
        <v>1012</v>
      </c>
      <c r="C17" s="39">
        <v>5.855846640871723E-2</v>
      </c>
      <c r="D17" s="50">
        <v>5.8916097170436124E-2</v>
      </c>
    </row>
    <row r="18" spans="1:4" x14ac:dyDescent="0.25">
      <c r="A18" s="48" t="s">
        <v>704</v>
      </c>
      <c r="B18" s="49" t="s">
        <v>1013</v>
      </c>
      <c r="C18" s="39">
        <v>5.7303208364239099E-2</v>
      </c>
      <c r="D18" s="50">
        <v>5.7698376957786075E-2</v>
      </c>
    </row>
    <row r="19" spans="1:4" x14ac:dyDescent="0.25">
      <c r="A19" s="48" t="s">
        <v>706</v>
      </c>
      <c r="B19" s="49" t="s">
        <v>707</v>
      </c>
      <c r="C19" s="39">
        <v>2.7109817194688648E-2</v>
      </c>
      <c r="D19" s="50">
        <v>2.6837225335974751E-2</v>
      </c>
    </row>
    <row r="20" spans="1:4" x14ac:dyDescent="0.25">
      <c r="A20" s="48" t="s">
        <v>708</v>
      </c>
      <c r="B20" s="49" t="s">
        <v>707</v>
      </c>
      <c r="C20" s="39">
        <v>3.5152920883685268E-2</v>
      </c>
      <c r="D20" s="50">
        <v>3.5147548679377034E-2</v>
      </c>
    </row>
    <row r="21" spans="1:4" x14ac:dyDescent="0.25">
      <c r="A21" s="48" t="s">
        <v>709</v>
      </c>
      <c r="B21" s="53" t="s">
        <v>707</v>
      </c>
      <c r="C21" s="39">
        <v>4.6231952871809548E-2</v>
      </c>
      <c r="D21" s="50">
        <v>4.6213456203847515E-2</v>
      </c>
    </row>
    <row r="22" spans="1:4" x14ac:dyDescent="0.25">
      <c r="A22" s="48" t="s">
        <v>710</v>
      </c>
      <c r="B22" s="49" t="s">
        <v>1014</v>
      </c>
      <c r="C22" s="39">
        <v>5.6464500800372124E-2</v>
      </c>
      <c r="D22" s="50">
        <v>5.6904336508800821E-2</v>
      </c>
    </row>
    <row r="23" spans="1:4" x14ac:dyDescent="0.25">
      <c r="A23" s="48" t="s">
        <v>712</v>
      </c>
      <c r="B23" s="49" t="s">
        <v>1015</v>
      </c>
      <c r="C23" s="39">
        <v>0.12178695399202608</v>
      </c>
      <c r="D23" s="50">
        <v>0.12185972902054543</v>
      </c>
    </row>
    <row r="24" spans="1:4" x14ac:dyDescent="0.25">
      <c r="A24" s="48" t="s">
        <v>714</v>
      </c>
      <c r="B24" s="49" t="s">
        <v>1016</v>
      </c>
      <c r="C24" s="39">
        <v>6.1484837754645867E-2</v>
      </c>
      <c r="D24" s="50">
        <v>6.190451606078079E-2</v>
      </c>
    </row>
    <row r="25" spans="1:4" x14ac:dyDescent="0.25">
      <c r="A25" s="48" t="s">
        <v>716</v>
      </c>
      <c r="B25" s="49" t="s">
        <v>1017</v>
      </c>
      <c r="C25" s="39">
        <v>9.3366579495999538E-2</v>
      </c>
      <c r="D25" s="50">
        <v>9.31689228611364E-2</v>
      </c>
    </row>
    <row r="26" spans="1:4" x14ac:dyDescent="0.25">
      <c r="A26" s="48" t="s">
        <v>718</v>
      </c>
      <c r="B26" s="49" t="s">
        <v>1018</v>
      </c>
      <c r="C26" s="39">
        <v>5.8452673062664329E-2</v>
      </c>
      <c r="D26" s="50">
        <v>5.8882741311348533E-2</v>
      </c>
    </row>
    <row r="27" spans="1:4" x14ac:dyDescent="0.25">
      <c r="A27" s="48" t="s">
        <v>720</v>
      </c>
      <c r="B27" s="49" t="s">
        <v>1019</v>
      </c>
      <c r="C27" s="39">
        <v>6.131698297261505E-2</v>
      </c>
      <c r="D27" s="50">
        <v>6.1732526111901845E-2</v>
      </c>
    </row>
    <row r="28" spans="1:4" x14ac:dyDescent="0.25">
      <c r="A28" s="48" t="s">
        <v>722</v>
      </c>
      <c r="B28" s="49" t="s">
        <v>1020</v>
      </c>
      <c r="C28" s="39">
        <v>9.4467685725004386E-2</v>
      </c>
      <c r="D28" s="50">
        <v>9.4902430216638703E-2</v>
      </c>
    </row>
    <row r="29" spans="1:4" x14ac:dyDescent="0.25">
      <c r="A29" s="48" t="s">
        <v>724</v>
      </c>
      <c r="B29" s="49" t="s">
        <v>1021</v>
      </c>
      <c r="C29" s="39">
        <v>6.3973044371960552E-2</v>
      </c>
      <c r="D29" s="50">
        <v>6.4394593784029036E-2</v>
      </c>
    </row>
    <row r="30" spans="1:4" x14ac:dyDescent="0.25">
      <c r="A30" s="48" t="s">
        <v>726</v>
      </c>
      <c r="B30" s="49" t="s">
        <v>1022</v>
      </c>
      <c r="C30" s="39">
        <v>5.8452673062664329E-2</v>
      </c>
      <c r="D30" s="50">
        <v>5.8882741311348533E-2</v>
      </c>
    </row>
    <row r="31" spans="1:4" x14ac:dyDescent="0.25">
      <c r="A31" s="48" t="s">
        <v>728</v>
      </c>
      <c r="B31" s="49" t="s">
        <v>1023</v>
      </c>
      <c r="C31" s="39">
        <v>6.6750432673830545E-2</v>
      </c>
      <c r="D31" s="50">
        <v>6.7752575888368471E-2</v>
      </c>
    </row>
    <row r="32" spans="1:4" x14ac:dyDescent="0.25">
      <c r="A32" s="48" t="s">
        <v>730</v>
      </c>
      <c r="B32" s="49" t="s">
        <v>1024</v>
      </c>
      <c r="C32" s="39">
        <v>4.9831084859419762E-2</v>
      </c>
      <c r="D32" s="50">
        <v>4.9996790541757631E-2</v>
      </c>
    </row>
    <row r="33" spans="1:4" x14ac:dyDescent="0.25">
      <c r="A33" s="48" t="s">
        <v>732</v>
      </c>
      <c r="B33" s="49" t="s">
        <v>1025</v>
      </c>
      <c r="C33" s="39">
        <v>4.6148740289685908E-2</v>
      </c>
      <c r="D33" s="50">
        <v>4.7091594494170969E-2</v>
      </c>
    </row>
    <row r="34" spans="1:4" x14ac:dyDescent="0.25">
      <c r="A34" s="48" t="s">
        <v>734</v>
      </c>
      <c r="B34" s="49" t="s">
        <v>1026</v>
      </c>
      <c r="C34" s="39">
        <v>4.0924873106465177E-2</v>
      </c>
      <c r="D34" s="50">
        <v>4.0908566626624149E-2</v>
      </c>
    </row>
    <row r="35" spans="1:4" x14ac:dyDescent="0.25">
      <c r="A35" s="48" t="s">
        <v>736</v>
      </c>
      <c r="B35" s="49" t="s">
        <v>1027</v>
      </c>
      <c r="C35" s="39">
        <v>6.8149072787883597E-2</v>
      </c>
      <c r="D35" s="50">
        <v>6.8269130883327672E-2</v>
      </c>
    </row>
    <row r="36" spans="1:4" x14ac:dyDescent="0.25">
      <c r="A36" s="48" t="s">
        <v>738</v>
      </c>
      <c r="B36" s="49" t="s">
        <v>1028</v>
      </c>
      <c r="C36" s="39">
        <v>0.12384213005118586</v>
      </c>
      <c r="D36" s="50">
        <v>0.12347021864116361</v>
      </c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15 SEPTEMBRE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740</v>
      </c>
      <c r="B5" s="38" t="s">
        <v>940</v>
      </c>
      <c r="C5" s="64">
        <v>0.12612337326083134</v>
      </c>
      <c r="D5" s="40">
        <v>0.12587372479689057</v>
      </c>
    </row>
    <row r="6" spans="1:4" x14ac:dyDescent="0.25">
      <c r="A6" s="48" t="s">
        <v>741</v>
      </c>
      <c r="B6" s="49" t="s">
        <v>938</v>
      </c>
      <c r="C6" s="39">
        <v>0.14948462110764166</v>
      </c>
      <c r="D6" s="45">
        <v>0.14977698408002016</v>
      </c>
    </row>
    <row r="7" spans="1:4" x14ac:dyDescent="0.25">
      <c r="A7" s="48" t="s">
        <v>742</v>
      </c>
      <c r="B7" s="49" t="s">
        <v>63</v>
      </c>
      <c r="C7" s="39">
        <v>6.9147853663843059E-2</v>
      </c>
      <c r="D7" s="50">
        <v>6.9055136330388081E-2</v>
      </c>
    </row>
    <row r="8" spans="1:4" x14ac:dyDescent="0.25">
      <c r="A8" s="48" t="s">
        <v>743</v>
      </c>
      <c r="B8" s="49" t="s">
        <v>71</v>
      </c>
      <c r="C8" s="39">
        <v>0.14039633318990535</v>
      </c>
      <c r="D8" s="50">
        <v>0.13992519884168692</v>
      </c>
    </row>
    <row r="9" spans="1:4" x14ac:dyDescent="0.25">
      <c r="A9" s="48" t="s">
        <v>744</v>
      </c>
      <c r="B9" s="49" t="s">
        <v>937</v>
      </c>
      <c r="C9" s="39">
        <v>0.12481545911047143</v>
      </c>
      <c r="D9" s="50">
        <v>0.12460710102001912</v>
      </c>
    </row>
    <row r="10" spans="1:4" x14ac:dyDescent="0.25">
      <c r="A10" s="48" t="s">
        <v>745</v>
      </c>
      <c r="B10" s="49" t="s">
        <v>943</v>
      </c>
      <c r="C10" s="39">
        <v>5.9718539018367649E-2</v>
      </c>
      <c r="D10" s="50">
        <v>6.1061955383427804E-2</v>
      </c>
    </row>
    <row r="11" spans="1:4" x14ac:dyDescent="0.25">
      <c r="A11" s="48" t="s">
        <v>746</v>
      </c>
      <c r="B11" s="49" t="s">
        <v>945</v>
      </c>
      <c r="C11" s="39">
        <v>7.5036755995726109E-2</v>
      </c>
      <c r="D11" s="50">
        <v>7.5507906841592948E-2</v>
      </c>
    </row>
    <row r="12" spans="1:4" x14ac:dyDescent="0.25">
      <c r="A12" s="48" t="s">
        <v>747</v>
      </c>
      <c r="B12" s="49" t="s">
        <v>951</v>
      </c>
      <c r="C12" s="39">
        <v>7.6749462503562654E-2</v>
      </c>
      <c r="D12" s="50">
        <v>7.6963427396091438E-2</v>
      </c>
    </row>
    <row r="13" spans="1:4" x14ac:dyDescent="0.25">
      <c r="A13" s="48" t="s">
        <v>748</v>
      </c>
      <c r="B13" s="49" t="s">
        <v>170</v>
      </c>
      <c r="C13" s="39">
        <v>0.16550050332109456</v>
      </c>
      <c r="D13" s="50">
        <v>0.16495311087828776</v>
      </c>
    </row>
    <row r="14" spans="1:4" x14ac:dyDescent="0.25">
      <c r="A14" s="48" t="s">
        <v>749</v>
      </c>
      <c r="B14" s="49" t="s">
        <v>992</v>
      </c>
      <c r="C14" s="39">
        <v>0.10882711756086956</v>
      </c>
      <c r="D14" s="50">
        <v>0.10903487137787841</v>
      </c>
    </row>
    <row r="15" spans="1:4" x14ac:dyDescent="0.25">
      <c r="A15" s="48" t="s">
        <v>750</v>
      </c>
      <c r="B15" s="49" t="s">
        <v>953</v>
      </c>
      <c r="C15" s="39">
        <v>6.5068030776486097E-2</v>
      </c>
      <c r="D15" s="50">
        <v>6.5100734647458622E-2</v>
      </c>
    </row>
    <row r="16" spans="1:4" x14ac:dyDescent="0.25">
      <c r="A16" s="48" t="s">
        <v>751</v>
      </c>
      <c r="B16" s="49" t="s">
        <v>164</v>
      </c>
      <c r="C16" s="39">
        <v>0.13562292846898</v>
      </c>
      <c r="D16" s="50">
        <v>0.13534689913960757</v>
      </c>
    </row>
    <row r="17" spans="1:4" x14ac:dyDescent="0.25">
      <c r="A17" s="48" t="s">
        <v>752</v>
      </c>
      <c r="B17" s="49" t="s">
        <v>955</v>
      </c>
      <c r="C17" s="39">
        <v>7.9120976801249687E-2</v>
      </c>
      <c r="D17" s="50">
        <v>7.8925353280734509E-2</v>
      </c>
    </row>
    <row r="18" spans="1:4" x14ac:dyDescent="0.25">
      <c r="A18" s="48" t="s">
        <v>753</v>
      </c>
      <c r="B18" s="49" t="s">
        <v>153</v>
      </c>
      <c r="C18" s="39">
        <v>0.10297182646203634</v>
      </c>
      <c r="D18" s="50">
        <v>0.1035910838311126</v>
      </c>
    </row>
    <row r="19" spans="1:4" x14ac:dyDescent="0.25">
      <c r="A19" s="48" t="s">
        <v>754</v>
      </c>
      <c r="B19" s="49" t="s">
        <v>206</v>
      </c>
      <c r="C19" s="39">
        <v>6.8973011674614185E-2</v>
      </c>
      <c r="D19" s="50">
        <v>6.9331610232479787E-2</v>
      </c>
    </row>
    <row r="20" spans="1:4" x14ac:dyDescent="0.25">
      <c r="A20" s="48" t="s">
        <v>755</v>
      </c>
      <c r="B20" s="49" t="s">
        <v>238</v>
      </c>
      <c r="C20" s="39">
        <v>5.9769945374873241E-2</v>
      </c>
      <c r="D20" s="50">
        <v>5.9769355914397852E-2</v>
      </c>
    </row>
    <row r="21" spans="1:4" x14ac:dyDescent="0.25">
      <c r="A21" s="48" t="s">
        <v>756</v>
      </c>
      <c r="B21" s="49" t="s">
        <v>634</v>
      </c>
      <c r="C21" s="39">
        <v>0.12078689497074566</v>
      </c>
      <c r="D21" s="50">
        <v>0.12043401870985794</v>
      </c>
    </row>
    <row r="22" spans="1:4" x14ac:dyDescent="0.25">
      <c r="A22" s="48" t="s">
        <v>757</v>
      </c>
      <c r="B22" s="49" t="s">
        <v>236</v>
      </c>
      <c r="C22" s="39">
        <v>6.4758435338643061E-2</v>
      </c>
      <c r="D22" s="50">
        <v>6.4763759915787131E-2</v>
      </c>
    </row>
    <row r="23" spans="1:4" x14ac:dyDescent="0.25">
      <c r="A23" s="48" t="s">
        <v>758</v>
      </c>
      <c r="B23" s="49" t="s">
        <v>248</v>
      </c>
      <c r="C23" s="39">
        <v>0.27031176540287899</v>
      </c>
      <c r="D23" s="50">
        <v>0.27025691320458312</v>
      </c>
    </row>
    <row r="24" spans="1:4" x14ac:dyDescent="0.25">
      <c r="A24" s="48" t="s">
        <v>759</v>
      </c>
      <c r="B24" s="49" t="s">
        <v>250</v>
      </c>
      <c r="C24" s="39">
        <v>0.27031176540287899</v>
      </c>
      <c r="D24" s="50">
        <v>0.27025691320458312</v>
      </c>
    </row>
    <row r="25" spans="1:4" x14ac:dyDescent="0.25">
      <c r="A25" s="48" t="s">
        <v>760</v>
      </c>
      <c r="B25" s="49" t="s">
        <v>216</v>
      </c>
      <c r="C25" s="39">
        <v>0.27031176540287899</v>
      </c>
      <c r="D25" s="50">
        <v>0.27025691320458312</v>
      </c>
    </row>
    <row r="26" spans="1:4" x14ac:dyDescent="0.25">
      <c r="A26" s="48" t="s">
        <v>761</v>
      </c>
      <c r="B26" s="49" t="s">
        <v>976</v>
      </c>
      <c r="C26" s="39">
        <v>0.12977502931236201</v>
      </c>
      <c r="D26" s="50">
        <v>0.13003972817878787</v>
      </c>
    </row>
    <row r="27" spans="1:4" x14ac:dyDescent="0.25">
      <c r="A27" s="48" t="s">
        <v>762</v>
      </c>
      <c r="B27" s="49" t="s">
        <v>272</v>
      </c>
      <c r="C27" s="39">
        <v>5.2951718874751877E-2</v>
      </c>
      <c r="D27" s="50">
        <v>5.3028505050954799E-2</v>
      </c>
    </row>
    <row r="28" spans="1:4" x14ac:dyDescent="0.25">
      <c r="A28" s="48" t="s">
        <v>763</v>
      </c>
      <c r="B28" s="49" t="s">
        <v>264</v>
      </c>
      <c r="C28" s="39">
        <v>0.10056814150919346</v>
      </c>
      <c r="D28" s="50">
        <v>0.10072016678821577</v>
      </c>
    </row>
    <row r="29" spans="1:4" x14ac:dyDescent="0.25">
      <c r="A29" s="48" t="s">
        <v>764</v>
      </c>
      <c r="B29" s="49" t="s">
        <v>958</v>
      </c>
      <c r="C29" s="39">
        <v>6.5692000289255786E-2</v>
      </c>
      <c r="D29" s="50">
        <v>6.6123007778173482E-2</v>
      </c>
    </row>
    <row r="30" spans="1:4" x14ac:dyDescent="0.25">
      <c r="A30" s="48" t="s">
        <v>765</v>
      </c>
      <c r="B30" s="49" t="s">
        <v>971</v>
      </c>
      <c r="C30" s="39">
        <v>7.7200786260384818E-2</v>
      </c>
      <c r="D30" s="50">
        <v>7.7317375754951012E-2</v>
      </c>
    </row>
    <row r="31" spans="1:4" x14ac:dyDescent="0.25">
      <c r="A31" s="48" t="s">
        <v>766</v>
      </c>
      <c r="B31" s="49" t="s">
        <v>959</v>
      </c>
      <c r="C31" s="39">
        <v>0.14072654883273206</v>
      </c>
      <c r="D31" s="50">
        <v>0.14058724780120399</v>
      </c>
    </row>
    <row r="32" spans="1:4" x14ac:dyDescent="0.25">
      <c r="A32" s="48" t="s">
        <v>767</v>
      </c>
      <c r="B32" s="49" t="s">
        <v>294</v>
      </c>
      <c r="C32" s="39">
        <v>4.5797684050914764E-2</v>
      </c>
      <c r="D32" s="50">
        <v>4.6317924562520686E-2</v>
      </c>
    </row>
    <row r="33" spans="1:4" x14ac:dyDescent="0.25">
      <c r="A33" s="48" t="s">
        <v>768</v>
      </c>
      <c r="B33" s="49" t="s">
        <v>252</v>
      </c>
      <c r="C33" s="39">
        <v>0.27031176540287899</v>
      </c>
      <c r="D33" s="50">
        <v>0.27025691320458312</v>
      </c>
    </row>
    <row r="34" spans="1:4" x14ac:dyDescent="0.25">
      <c r="A34" s="48" t="s">
        <v>769</v>
      </c>
      <c r="B34" s="49" t="s">
        <v>300</v>
      </c>
      <c r="C34" s="39">
        <v>0.27582847476636513</v>
      </c>
      <c r="D34" s="50">
        <v>0.27577202873979195</v>
      </c>
    </row>
    <row r="35" spans="1:4" x14ac:dyDescent="0.25">
      <c r="A35" s="48" t="s">
        <v>770</v>
      </c>
      <c r="B35" s="49" t="s">
        <v>969</v>
      </c>
      <c r="C35" s="39">
        <v>9.4840000708973249E-2</v>
      </c>
      <c r="D35" s="50">
        <v>9.4564903048719257E-2</v>
      </c>
    </row>
    <row r="36" spans="1:4" x14ac:dyDescent="0.25">
      <c r="A36" s="48" t="s">
        <v>771</v>
      </c>
      <c r="B36" s="49" t="s">
        <v>640</v>
      </c>
      <c r="C36" s="39">
        <v>5.5647061821935614E-2</v>
      </c>
      <c r="D36" s="50">
        <v>5.6009108650357825E-2</v>
      </c>
    </row>
    <row r="37" spans="1:4" x14ac:dyDescent="0.25">
      <c r="A37" s="48" t="s">
        <v>772</v>
      </c>
      <c r="B37" s="49" t="s">
        <v>970</v>
      </c>
      <c r="C37" s="39">
        <v>6.4642572815462401E-2</v>
      </c>
      <c r="D37" s="50">
        <v>6.4528634854216227E-2</v>
      </c>
    </row>
    <row r="38" spans="1:4" x14ac:dyDescent="0.25">
      <c r="A38" s="48" t="s">
        <v>773</v>
      </c>
      <c r="B38" s="49" t="s">
        <v>986</v>
      </c>
      <c r="C38" s="39">
        <v>6.8266075011243654E-2</v>
      </c>
      <c r="D38" s="50">
        <v>6.8302562785979057E-2</v>
      </c>
    </row>
    <row r="39" spans="1:4" x14ac:dyDescent="0.25">
      <c r="A39" s="48" t="s">
        <v>774</v>
      </c>
      <c r="B39" s="49" t="s">
        <v>644</v>
      </c>
      <c r="C39" s="39">
        <v>5.376442742646792E-2</v>
      </c>
      <c r="D39" s="50">
        <v>5.416314509636605E-2</v>
      </c>
    </row>
    <row r="40" spans="1:4" x14ac:dyDescent="0.25">
      <c r="A40" s="48" t="s">
        <v>775</v>
      </c>
      <c r="B40" s="49" t="s">
        <v>348</v>
      </c>
      <c r="C40" s="39">
        <v>7.7939124620098582E-2</v>
      </c>
      <c r="D40" s="50">
        <v>7.7684563834187398E-2</v>
      </c>
    </row>
    <row r="41" spans="1:4" x14ac:dyDescent="0.25">
      <c r="A41" s="48" t="s">
        <v>776</v>
      </c>
      <c r="B41" s="49" t="s">
        <v>991</v>
      </c>
      <c r="C41" s="39">
        <v>7.4837647641896349E-2</v>
      </c>
      <c r="D41" s="50">
        <v>7.5198334608769374E-2</v>
      </c>
    </row>
    <row r="42" spans="1:4" x14ac:dyDescent="0.25">
      <c r="A42" s="48" t="s">
        <v>777</v>
      </c>
      <c r="B42" s="49" t="s">
        <v>356</v>
      </c>
      <c r="C42" s="39">
        <v>6.8801853609735952E-2</v>
      </c>
      <c r="D42" s="50">
        <v>6.8909030307437003E-2</v>
      </c>
    </row>
    <row r="43" spans="1:4" x14ac:dyDescent="0.25">
      <c r="A43" s="48" t="s">
        <v>778</v>
      </c>
      <c r="B43" s="49" t="s">
        <v>977</v>
      </c>
      <c r="C43" s="39">
        <v>0.17281871560035517</v>
      </c>
      <c r="D43" s="50">
        <v>0.17300526842254718</v>
      </c>
    </row>
    <row r="44" spans="1:4" x14ac:dyDescent="0.25">
      <c r="A44" s="48" t="s">
        <v>779</v>
      </c>
      <c r="B44" s="49" t="s">
        <v>234</v>
      </c>
      <c r="C44" s="39">
        <v>4.969731632638362E-2</v>
      </c>
      <c r="D44" s="50">
        <v>4.9637433792434356E-2</v>
      </c>
    </row>
    <row r="45" spans="1:4" x14ac:dyDescent="0.25">
      <c r="A45" s="48" t="s">
        <v>780</v>
      </c>
      <c r="B45" s="49" t="s">
        <v>979</v>
      </c>
      <c r="C45" s="39">
        <v>9.5567544779576491E-2</v>
      </c>
      <c r="D45" s="50">
        <v>9.563392886149874E-2</v>
      </c>
    </row>
    <row r="46" spans="1:4" x14ac:dyDescent="0.25">
      <c r="A46" s="48" t="s">
        <v>781</v>
      </c>
      <c r="B46" s="49" t="s">
        <v>388</v>
      </c>
      <c r="C46" s="39">
        <v>0.11724555329673059</v>
      </c>
      <c r="D46" s="50">
        <v>0.11765962057980314</v>
      </c>
    </row>
    <row r="47" spans="1:4" x14ac:dyDescent="0.25">
      <c r="A47" s="48" t="s">
        <v>782</v>
      </c>
      <c r="B47" s="49" t="s">
        <v>972</v>
      </c>
      <c r="C47" s="39">
        <v>0.1137021944179087</v>
      </c>
      <c r="D47" s="50">
        <v>0.11335199863080936</v>
      </c>
    </row>
    <row r="48" spans="1:4" x14ac:dyDescent="0.25">
      <c r="A48" s="48" t="s">
        <v>783</v>
      </c>
      <c r="B48" s="49" t="s">
        <v>980</v>
      </c>
      <c r="C48" s="39">
        <v>6.1170625127508454E-2</v>
      </c>
      <c r="D48" s="50">
        <v>6.1105794358675185E-2</v>
      </c>
    </row>
    <row r="49" spans="1:4" x14ac:dyDescent="0.25">
      <c r="A49" s="48" t="s">
        <v>784</v>
      </c>
      <c r="B49" s="49" t="s">
        <v>396</v>
      </c>
      <c r="C49" s="39">
        <v>0.14458761751353769</v>
      </c>
      <c r="D49" s="50">
        <v>0.14520617496636185</v>
      </c>
    </row>
    <row r="50" spans="1:4" x14ac:dyDescent="0.25">
      <c r="A50" s="48" t="s">
        <v>785</v>
      </c>
      <c r="B50" s="49" t="s">
        <v>981</v>
      </c>
      <c r="C50" s="39">
        <v>8.1792061563555701E-2</v>
      </c>
      <c r="D50" s="50">
        <v>8.1643090383430039E-2</v>
      </c>
    </row>
    <row r="51" spans="1:4" x14ac:dyDescent="0.25">
      <c r="A51" s="48" t="s">
        <v>786</v>
      </c>
      <c r="B51" s="49" t="s">
        <v>274</v>
      </c>
      <c r="C51" s="39">
        <v>0.10719768748099535</v>
      </c>
      <c r="D51" s="50">
        <v>0.10714443889596824</v>
      </c>
    </row>
    <row r="52" spans="1:4" x14ac:dyDescent="0.25">
      <c r="A52" s="48" t="s">
        <v>787</v>
      </c>
      <c r="B52" s="49" t="s">
        <v>174</v>
      </c>
      <c r="C52" s="39">
        <v>0.19194633793026611</v>
      </c>
      <c r="D52" s="50">
        <v>0.19194038198875071</v>
      </c>
    </row>
    <row r="53" spans="1:4" x14ac:dyDescent="0.25">
      <c r="A53" s="48" t="s">
        <v>788</v>
      </c>
      <c r="B53" s="49" t="s">
        <v>946</v>
      </c>
      <c r="C53" s="39">
        <v>7.0965925857511436E-2</v>
      </c>
      <c r="D53" s="50">
        <v>7.1427199760887641E-2</v>
      </c>
    </row>
    <row r="54" spans="1:4" x14ac:dyDescent="0.25">
      <c r="A54" s="48" t="s">
        <v>789</v>
      </c>
      <c r="B54" s="49" t="s">
        <v>412</v>
      </c>
      <c r="C54" s="39">
        <v>0.13460610960802594</v>
      </c>
      <c r="D54" s="50">
        <v>0.13420444513264018</v>
      </c>
    </row>
    <row r="55" spans="1:4" x14ac:dyDescent="0.25">
      <c r="A55" s="48" t="s">
        <v>790</v>
      </c>
      <c r="B55" s="49" t="s">
        <v>45</v>
      </c>
      <c r="C55" s="39">
        <v>0.35517724793412087</v>
      </c>
      <c r="D55" s="50">
        <v>0.35535835539447302</v>
      </c>
    </row>
    <row r="56" spans="1:4" x14ac:dyDescent="0.25">
      <c r="A56" s="48" t="s">
        <v>791</v>
      </c>
      <c r="B56" s="49" t="s">
        <v>948</v>
      </c>
      <c r="C56" s="39">
        <v>0.16180966339512773</v>
      </c>
      <c r="D56" s="50">
        <v>0.16122935716747544</v>
      </c>
    </row>
    <row r="57" spans="1:4" x14ac:dyDescent="0.25">
      <c r="A57" s="48" t="s">
        <v>792</v>
      </c>
      <c r="B57" s="49" t="s">
        <v>432</v>
      </c>
      <c r="C57" s="39">
        <v>9.9338782116087793E-2</v>
      </c>
      <c r="D57" s="50">
        <v>9.9484078091910608E-2</v>
      </c>
    </row>
    <row r="58" spans="1:4" x14ac:dyDescent="0.25">
      <c r="A58" s="48" t="s">
        <v>793</v>
      </c>
      <c r="B58" s="49" t="s">
        <v>562</v>
      </c>
      <c r="C58" s="39">
        <v>0.14192014263043423</v>
      </c>
      <c r="D58" s="50">
        <v>0.14148542209107914</v>
      </c>
    </row>
    <row r="59" spans="1:4" x14ac:dyDescent="0.25">
      <c r="A59" s="48" t="s">
        <v>794</v>
      </c>
      <c r="B59" s="49" t="s">
        <v>618</v>
      </c>
      <c r="C59" s="39">
        <v>0.13626587308526888</v>
      </c>
      <c r="D59" s="50">
        <v>0.13635007964705642</v>
      </c>
    </row>
    <row r="60" spans="1:4" x14ac:dyDescent="0.25">
      <c r="A60" s="48" t="s">
        <v>795</v>
      </c>
      <c r="B60" s="49" t="s">
        <v>452</v>
      </c>
      <c r="C60" s="39">
        <v>8.2762769338165537E-2</v>
      </c>
      <c r="D60" s="50">
        <v>8.2730269820405045E-2</v>
      </c>
    </row>
    <row r="61" spans="1:4" x14ac:dyDescent="0.25">
      <c r="A61" s="48" t="s">
        <v>796</v>
      </c>
      <c r="B61" s="49" t="s">
        <v>983</v>
      </c>
      <c r="C61" s="39">
        <v>7.5950123385109924E-2</v>
      </c>
      <c r="D61" s="50">
        <v>7.5901613095762266E-2</v>
      </c>
    </row>
    <row r="62" spans="1:4" x14ac:dyDescent="0.25">
      <c r="A62" s="48" t="s">
        <v>797</v>
      </c>
      <c r="B62" s="49" t="s">
        <v>974</v>
      </c>
      <c r="C62" s="39">
        <v>9.3121137355610506E-2</v>
      </c>
      <c r="D62" s="50">
        <v>9.3822728926644824E-2</v>
      </c>
    </row>
    <row r="63" spans="1:4" x14ac:dyDescent="0.25">
      <c r="A63" s="48" t="s">
        <v>798</v>
      </c>
      <c r="B63" s="49" t="s">
        <v>67</v>
      </c>
      <c r="C63" s="39">
        <v>8.8447572360817489E-2</v>
      </c>
      <c r="D63" s="50">
        <v>8.8790055774928822E-2</v>
      </c>
    </row>
    <row r="64" spans="1:4" x14ac:dyDescent="0.25">
      <c r="A64" s="48" t="s">
        <v>799</v>
      </c>
      <c r="B64" s="49" t="s">
        <v>466</v>
      </c>
      <c r="C64" s="39">
        <v>7.2050078595934194E-2</v>
      </c>
      <c r="D64" s="50">
        <v>7.210746161471128E-2</v>
      </c>
    </row>
    <row r="65" spans="1:4" x14ac:dyDescent="0.25">
      <c r="A65" s="48" t="s">
        <v>800</v>
      </c>
      <c r="B65" s="49" t="s">
        <v>119</v>
      </c>
      <c r="C65" s="39">
        <v>0.27031176540287899</v>
      </c>
      <c r="D65" s="50">
        <v>0.27025691320458312</v>
      </c>
    </row>
    <row r="66" spans="1:4" x14ac:dyDescent="0.25">
      <c r="A66" s="48" t="s">
        <v>801</v>
      </c>
      <c r="B66" s="49" t="s">
        <v>999</v>
      </c>
      <c r="C66" s="39">
        <v>6.4169021960508679E-2</v>
      </c>
      <c r="D66" s="50">
        <v>6.4124917138411716E-2</v>
      </c>
    </row>
    <row r="67" spans="1:4" x14ac:dyDescent="0.25">
      <c r="A67" s="48" t="s">
        <v>802</v>
      </c>
      <c r="B67" s="49" t="s">
        <v>944</v>
      </c>
      <c r="C67" s="39">
        <v>9.2989135481076637E-2</v>
      </c>
      <c r="D67" s="50">
        <v>9.2813064701745093E-2</v>
      </c>
    </row>
    <row r="68" spans="1:4" x14ac:dyDescent="0.25">
      <c r="A68" s="48" t="s">
        <v>803</v>
      </c>
      <c r="B68" s="49" t="s">
        <v>568</v>
      </c>
      <c r="C68" s="39">
        <v>7.5559428927622421E-2</v>
      </c>
      <c r="D68" s="50">
        <v>7.5468667505628639E-2</v>
      </c>
    </row>
    <row r="69" spans="1:4" x14ac:dyDescent="0.25">
      <c r="A69" s="48" t="s">
        <v>804</v>
      </c>
      <c r="B69" s="49" t="s">
        <v>474</v>
      </c>
      <c r="C69" s="39">
        <v>8.9337598454744399E-2</v>
      </c>
      <c r="D69" s="50">
        <v>9.0322800540966433E-2</v>
      </c>
    </row>
    <row r="70" spans="1:4" x14ac:dyDescent="0.25">
      <c r="A70" s="48" t="s">
        <v>805</v>
      </c>
      <c r="B70" s="49" t="s">
        <v>988</v>
      </c>
      <c r="C70" s="39">
        <v>7.1896755296240483E-2</v>
      </c>
      <c r="D70" s="50">
        <v>7.2103470465516434E-2</v>
      </c>
    </row>
    <row r="71" spans="1:4" x14ac:dyDescent="0.25">
      <c r="A71" s="48" t="s">
        <v>806</v>
      </c>
      <c r="B71" s="49" t="s">
        <v>484</v>
      </c>
      <c r="C71" s="39">
        <v>7.4918052867256987E-2</v>
      </c>
      <c r="D71" s="50">
        <v>7.4702504051053831E-2</v>
      </c>
    </row>
    <row r="72" spans="1:4" x14ac:dyDescent="0.25">
      <c r="A72" s="48" t="s">
        <v>807</v>
      </c>
      <c r="B72" s="49" t="s">
        <v>494</v>
      </c>
      <c r="C72" s="39">
        <v>0.25217617168615614</v>
      </c>
      <c r="D72" s="50">
        <v>0.25225649432198965</v>
      </c>
    </row>
    <row r="73" spans="1:4" x14ac:dyDescent="0.25">
      <c r="A73" s="48" t="s">
        <v>808</v>
      </c>
      <c r="B73" s="49" t="s">
        <v>990</v>
      </c>
      <c r="C73" s="39">
        <v>5.9975695801486532E-2</v>
      </c>
      <c r="D73" s="50">
        <v>5.9898718078613911E-2</v>
      </c>
    </row>
    <row r="74" spans="1:4" x14ac:dyDescent="0.25">
      <c r="A74" s="48" t="s">
        <v>809</v>
      </c>
      <c r="B74" s="49" t="s">
        <v>993</v>
      </c>
      <c r="C74" s="39">
        <v>0.13286312609459169</v>
      </c>
      <c r="D74" s="50">
        <v>0.13254893408744509</v>
      </c>
    </row>
    <row r="75" spans="1:4" x14ac:dyDescent="0.25">
      <c r="A75" s="48" t="s">
        <v>810</v>
      </c>
      <c r="B75" s="49" t="s">
        <v>77</v>
      </c>
      <c r="C75" s="39">
        <v>8.6103688259368524E-2</v>
      </c>
      <c r="D75" s="50">
        <v>8.6197094873143532E-2</v>
      </c>
    </row>
    <row r="76" spans="1:4" x14ac:dyDescent="0.25">
      <c r="A76" s="48" t="s">
        <v>811</v>
      </c>
      <c r="B76" s="49" t="s">
        <v>538</v>
      </c>
      <c r="C76" s="39">
        <v>5.4751129433619206E-2</v>
      </c>
      <c r="D76" s="50">
        <v>5.53125594547621E-2</v>
      </c>
    </row>
    <row r="77" spans="1:4" x14ac:dyDescent="0.25">
      <c r="A77" s="48" t="s">
        <v>812</v>
      </c>
      <c r="B77" s="49" t="s">
        <v>997</v>
      </c>
      <c r="C77" s="39">
        <v>7.2721911618978466E-2</v>
      </c>
      <c r="D77" s="50">
        <v>7.3231255332948386E-2</v>
      </c>
    </row>
    <row r="78" spans="1:4" x14ac:dyDescent="0.25">
      <c r="A78" s="48" t="s">
        <v>813</v>
      </c>
      <c r="B78" s="49" t="s">
        <v>246</v>
      </c>
      <c r="C78" s="39">
        <v>0.27031176540287899</v>
      </c>
      <c r="D78" s="50">
        <v>0.27025691320458312</v>
      </c>
    </row>
    <row r="79" spans="1:4" x14ac:dyDescent="0.25">
      <c r="A79" s="48" t="s">
        <v>814</v>
      </c>
      <c r="B79" s="49" t="s">
        <v>550</v>
      </c>
      <c r="C79" s="39">
        <v>0.18974826664538255</v>
      </c>
      <c r="D79" s="50">
        <v>0.18939421720230454</v>
      </c>
    </row>
    <row r="80" spans="1:4" x14ac:dyDescent="0.25">
      <c r="A80" s="48" t="s">
        <v>815</v>
      </c>
      <c r="B80" s="49" t="s">
        <v>47</v>
      </c>
      <c r="C80" s="39">
        <v>5.6454475720018896E-2</v>
      </c>
      <c r="D80" s="50">
        <v>5.6346750442755417E-2</v>
      </c>
    </row>
    <row r="81" spans="1:4" x14ac:dyDescent="0.25">
      <c r="A81" s="48" t="s">
        <v>816</v>
      </c>
      <c r="B81" s="49" t="s">
        <v>117</v>
      </c>
      <c r="C81" s="39">
        <v>0.27031176540287899</v>
      </c>
      <c r="D81" s="50">
        <v>0.27025691320458312</v>
      </c>
    </row>
    <row r="82" spans="1:4" x14ac:dyDescent="0.25">
      <c r="A82" s="48" t="s">
        <v>817</v>
      </c>
      <c r="B82" s="49" t="s">
        <v>121</v>
      </c>
      <c r="C82" s="39">
        <v>0.27031176540287899</v>
      </c>
      <c r="D82" s="50">
        <v>0.27025691320458312</v>
      </c>
    </row>
    <row r="83" spans="1:4" x14ac:dyDescent="0.25">
      <c r="A83" s="48" t="s">
        <v>818</v>
      </c>
      <c r="B83" s="49" t="s">
        <v>186</v>
      </c>
      <c r="C83" s="39">
        <v>5.7384406050994964E-2</v>
      </c>
      <c r="D83" s="50">
        <v>5.7311783248670964E-2</v>
      </c>
    </row>
    <row r="84" spans="1:4" x14ac:dyDescent="0.25">
      <c r="A84" s="48" t="s">
        <v>819</v>
      </c>
      <c r="B84" s="49" t="s">
        <v>188</v>
      </c>
      <c r="C84" s="39">
        <v>0.17563619378320416</v>
      </c>
      <c r="D84" s="50">
        <v>0.17514132562945073</v>
      </c>
    </row>
    <row r="85" spans="1:4" x14ac:dyDescent="0.25">
      <c r="A85" s="48" t="s">
        <v>820</v>
      </c>
      <c r="B85" s="49" t="s">
        <v>180</v>
      </c>
      <c r="C85" s="39">
        <v>9.161157553051022E-2</v>
      </c>
      <c r="D85" s="50">
        <v>9.3384650641183176E-2</v>
      </c>
    </row>
    <row r="86" spans="1:4" x14ac:dyDescent="0.25">
      <c r="A86" s="48" t="s">
        <v>821</v>
      </c>
      <c r="B86" s="49" t="s">
        <v>586</v>
      </c>
      <c r="C86" s="39">
        <v>0.17861532563017665</v>
      </c>
      <c r="D86" s="50">
        <v>0.17794098325507676</v>
      </c>
    </row>
    <row r="87" spans="1:4" x14ac:dyDescent="0.25">
      <c r="A87" s="48" t="s">
        <v>822</v>
      </c>
      <c r="B87" s="49" t="s">
        <v>434</v>
      </c>
      <c r="C87" s="39">
        <v>0.2069356045599105</v>
      </c>
      <c r="D87" s="50">
        <v>0.20657792180477907</v>
      </c>
    </row>
    <row r="88" spans="1:4" x14ac:dyDescent="0.25">
      <c r="A88" s="48" t="s">
        <v>823</v>
      </c>
      <c r="B88" s="49" t="s">
        <v>43</v>
      </c>
      <c r="C88" s="39">
        <v>0.17007721350008626</v>
      </c>
      <c r="D88" s="50">
        <v>0.16993698876567465</v>
      </c>
    </row>
    <row r="89" spans="1:4" x14ac:dyDescent="0.25">
      <c r="A89" s="48" t="s">
        <v>824</v>
      </c>
      <c r="B89" s="49" t="s">
        <v>604</v>
      </c>
      <c r="C89" s="39">
        <v>8.0847582417942918E-2</v>
      </c>
      <c r="D89" s="50">
        <v>8.0654409005802313E-2</v>
      </c>
    </row>
    <row r="90" spans="1:4" x14ac:dyDescent="0.25">
      <c r="A90" s="48" t="s">
        <v>825</v>
      </c>
      <c r="B90" s="49" t="s">
        <v>610</v>
      </c>
      <c r="C90" s="39">
        <v>0.30267303324010697</v>
      </c>
      <c r="D90" s="50">
        <v>0.30327316458696918</v>
      </c>
    </row>
    <row r="91" spans="1:4" x14ac:dyDescent="0.25">
      <c r="A91" s="48" t="s">
        <v>826</v>
      </c>
      <c r="B91" s="49" t="s">
        <v>292</v>
      </c>
      <c r="C91" s="39">
        <v>7.6427776415968943E-2</v>
      </c>
      <c r="D91" s="50">
        <v>7.6453659043597216E-2</v>
      </c>
    </row>
    <row r="92" spans="1:4" x14ac:dyDescent="0.25">
      <c r="A92" s="48" t="s">
        <v>827</v>
      </c>
      <c r="B92" s="49" t="s">
        <v>1002</v>
      </c>
      <c r="C92" s="39">
        <v>6.4236074652627886E-2</v>
      </c>
      <c r="D92" s="50">
        <v>6.4224941633525323E-2</v>
      </c>
    </row>
    <row r="93" spans="1:4" x14ac:dyDescent="0.25">
      <c r="A93" s="48" t="s">
        <v>828</v>
      </c>
      <c r="B93" s="49" t="s">
        <v>606</v>
      </c>
      <c r="C93" s="39">
        <v>0.23822685964211426</v>
      </c>
      <c r="D93" s="50">
        <v>0.23789707466352011</v>
      </c>
    </row>
    <row r="94" spans="1:4" x14ac:dyDescent="0.25">
      <c r="A94" s="48" t="s">
        <v>829</v>
      </c>
      <c r="B94" s="49" t="s">
        <v>630</v>
      </c>
      <c r="C94" s="39">
        <v>1.8105014455657258E-2</v>
      </c>
      <c r="D94" s="50">
        <v>1.8116791117746927E-2</v>
      </c>
    </row>
    <row r="95" spans="1:4" x14ac:dyDescent="0.25">
      <c r="A95" s="48" t="s">
        <v>830</v>
      </c>
      <c r="B95" s="49" t="s">
        <v>646</v>
      </c>
      <c r="C95" s="39">
        <v>6.4316503022410987E-2</v>
      </c>
      <c r="D95" s="50">
        <v>6.5420163333225367E-2</v>
      </c>
    </row>
    <row r="96" spans="1:4" x14ac:dyDescent="0.25">
      <c r="A96" s="48" t="s">
        <v>831</v>
      </c>
      <c r="B96" s="49" t="s">
        <v>638</v>
      </c>
      <c r="C96" s="39">
        <v>0.11301899567338594</v>
      </c>
      <c r="D96" s="50">
        <v>0.11303766823753066</v>
      </c>
    </row>
    <row r="97" spans="1:4" x14ac:dyDescent="0.25">
      <c r="A97" s="48" t="s">
        <v>832</v>
      </c>
      <c r="B97" s="49" t="s">
        <v>950</v>
      </c>
      <c r="C97" s="39">
        <v>0.11180978695473909</v>
      </c>
      <c r="D97" s="50">
        <v>0.11153953636468242</v>
      </c>
    </row>
    <row r="98" spans="1:4" x14ac:dyDescent="0.25">
      <c r="A98" s="48" t="s">
        <v>833</v>
      </c>
      <c r="B98" s="49" t="s">
        <v>636</v>
      </c>
      <c r="C98" s="39">
        <v>5.9097649579214123E-2</v>
      </c>
      <c r="D98" s="50">
        <v>5.9518342464271116E-2</v>
      </c>
    </row>
    <row r="99" spans="1:4" x14ac:dyDescent="0.25">
      <c r="A99" s="48" t="s">
        <v>834</v>
      </c>
      <c r="B99" s="49" t="s">
        <v>968</v>
      </c>
      <c r="C99" s="39">
        <v>5.7420331838932859E-2</v>
      </c>
      <c r="D99" s="50">
        <v>5.7793952997669276E-2</v>
      </c>
    </row>
    <row r="100" spans="1:4" x14ac:dyDescent="0.25">
      <c r="A100" s="48" t="s">
        <v>835</v>
      </c>
      <c r="B100" s="49" t="s">
        <v>654</v>
      </c>
      <c r="C100" s="39">
        <v>0.13266878231936438</v>
      </c>
      <c r="D100" s="50">
        <v>0.13267195261115033</v>
      </c>
    </row>
    <row r="101" spans="1:4" x14ac:dyDescent="0.25">
      <c r="A101" s="48" t="s">
        <v>836</v>
      </c>
      <c r="B101" s="49" t="s">
        <v>1005</v>
      </c>
      <c r="C101" s="39">
        <v>6.3026184905711352E-2</v>
      </c>
      <c r="D101" s="50">
        <v>6.3331841393827748E-2</v>
      </c>
    </row>
    <row r="102" spans="1:4" x14ac:dyDescent="0.25">
      <c r="A102" s="48" t="s">
        <v>837</v>
      </c>
      <c r="B102" s="49" t="s">
        <v>1004</v>
      </c>
      <c r="C102" s="39">
        <v>5.8543444487570317E-2</v>
      </c>
      <c r="D102" s="50">
        <v>5.8869037886408716E-2</v>
      </c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BAX EN VIGUEUR LE "&amp;'OPTIONS - INTERVALLES DE MARGE'!A1</f>
        <v>GROUPEMENT DES BAX EN VIGUEUR LE 15 SEPTEMBRE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838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839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840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841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842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843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844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845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846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847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848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849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15 SEPTEMBRE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850</v>
      </c>
      <c r="C21" s="12">
        <v>129</v>
      </c>
      <c r="D21" s="12">
        <v>147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851</v>
      </c>
      <c r="C22" s="13">
        <v>13</v>
      </c>
      <c r="D22" s="13">
        <v>25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852</v>
      </c>
      <c r="C23" s="13">
        <v>245</v>
      </c>
      <c r="D23" s="13">
        <v>245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853</v>
      </c>
      <c r="C24" s="13">
        <v>318</v>
      </c>
      <c r="D24" s="13">
        <v>319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854</v>
      </c>
      <c r="C25" s="13">
        <v>379</v>
      </c>
      <c r="D25" s="13">
        <v>379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855</v>
      </c>
      <c r="C26" s="13">
        <v>373</v>
      </c>
      <c r="D26" s="13">
        <v>372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856</v>
      </c>
      <c r="C27" s="13">
        <v>289</v>
      </c>
      <c r="D27" s="13">
        <v>277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857</v>
      </c>
      <c r="C28" s="13">
        <v>281</v>
      </c>
      <c r="D28" s="13">
        <v>269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858</v>
      </c>
      <c r="C29" s="13">
        <v>350</v>
      </c>
      <c r="D29" s="13">
        <v>348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859</v>
      </c>
      <c r="C30" s="14">
        <v>347</v>
      </c>
      <c r="D30" s="14">
        <v>345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15 SEPTEMBRE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860</v>
      </c>
      <c r="C35" s="19">
        <v>418</v>
      </c>
      <c r="D35" s="19">
        <v>470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861</v>
      </c>
      <c r="C36" s="19">
        <v>264</v>
      </c>
      <c r="D36" s="19">
        <v>268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862</v>
      </c>
      <c r="C37" s="19">
        <v>324</v>
      </c>
      <c r="D37" s="19">
        <v>314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863</v>
      </c>
      <c r="C38" s="19">
        <v>284</v>
      </c>
      <c r="D38" s="19">
        <v>280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864</v>
      </c>
      <c r="C39" s="19">
        <v>213</v>
      </c>
      <c r="D39" s="19">
        <v>182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865</v>
      </c>
      <c r="C40" s="19">
        <v>227</v>
      </c>
      <c r="D40" s="19">
        <v>209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866</v>
      </c>
      <c r="C41" s="19">
        <v>247</v>
      </c>
      <c r="D41" s="19">
        <v>235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867</v>
      </c>
      <c r="C42" s="20">
        <v>260</v>
      </c>
      <c r="D42" s="20">
        <v>249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15 SEPTEMBRE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868</v>
      </c>
      <c r="C47" s="19">
        <v>667</v>
      </c>
      <c r="D47" s="19">
        <v>707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869</v>
      </c>
      <c r="C48" s="19">
        <v>390</v>
      </c>
      <c r="D48" s="19">
        <v>404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870</v>
      </c>
      <c r="C49" s="19">
        <v>381</v>
      </c>
      <c r="D49" s="19">
        <v>377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871</v>
      </c>
      <c r="C50" s="19">
        <v>257</v>
      </c>
      <c r="D50" s="19">
        <v>262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872</v>
      </c>
      <c r="C51" s="19">
        <v>202</v>
      </c>
      <c r="D51" s="19">
        <v>206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873</v>
      </c>
      <c r="C52" s="20">
        <v>212</v>
      </c>
      <c r="D52" s="20">
        <v>213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15 SEPTEMBRE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874</v>
      </c>
      <c r="C57" s="19">
        <v>689</v>
      </c>
      <c r="D57" s="19">
        <v>715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875</v>
      </c>
      <c r="C58" s="19">
        <v>418</v>
      </c>
      <c r="D58" s="19">
        <v>417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876</v>
      </c>
      <c r="C59" s="19">
        <v>437</v>
      </c>
      <c r="D59" s="19">
        <v>446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877</v>
      </c>
      <c r="C60" s="20">
        <v>299</v>
      </c>
      <c r="D60" s="20">
        <v>316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15 SEPTEMBRE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477</v>
      </c>
      <c r="C65" s="24">
        <v>607</v>
      </c>
      <c r="D65" s="25">
        <v>653</v>
      </c>
      <c r="E65" s="26">
        <v>691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223</v>
      </c>
      <c r="D66" s="29">
        <v>481</v>
      </c>
      <c r="E66" s="30">
        <v>510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285</v>
      </c>
      <c r="E67" s="30">
        <v>352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CORRA EN VIGUEUR LE "&amp;'OPTIONS - INTERVALLES DE MARGE'!A1</f>
        <v>GROUPEMENT DES CORRA EN VIGUEUR LE 15 SEPTEMBRE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878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879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880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881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882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883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884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885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886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887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888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889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15 SEPTEMBRE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891</v>
      </c>
      <c r="C22" s="13">
        <v>46</v>
      </c>
      <c r="D22" s="13">
        <v>35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892</v>
      </c>
      <c r="C23" s="13">
        <v>363</v>
      </c>
      <c r="D23" s="13">
        <v>387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893</v>
      </c>
      <c r="C24" s="13">
        <v>220</v>
      </c>
      <c r="D24" s="13">
        <v>238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894</v>
      </c>
      <c r="C25" s="13">
        <v>371</v>
      </c>
      <c r="D25" s="13">
        <v>355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895</v>
      </c>
      <c r="C26" s="13">
        <v>375</v>
      </c>
      <c r="D26" s="13">
        <v>375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896</v>
      </c>
      <c r="C27" s="13">
        <v>356</v>
      </c>
      <c r="D27" s="13">
        <v>350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897</v>
      </c>
      <c r="C28" s="13">
        <v>348</v>
      </c>
      <c r="D28" s="13">
        <v>341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898</v>
      </c>
      <c r="C29" s="13">
        <v>369</v>
      </c>
      <c r="D29" s="13">
        <v>367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899</v>
      </c>
      <c r="C30" s="14">
        <v>368</v>
      </c>
      <c r="D30" s="14">
        <v>367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15 SEPTEMBRE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900</v>
      </c>
      <c r="C35" s="19">
        <v>436</v>
      </c>
      <c r="D35" s="19">
        <v>412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901</v>
      </c>
      <c r="C36" s="19">
        <v>355</v>
      </c>
      <c r="D36" s="19">
        <v>347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902</v>
      </c>
      <c r="C37" s="19">
        <v>442</v>
      </c>
      <c r="D37" s="19">
        <v>480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903</v>
      </c>
      <c r="C38" s="19">
        <v>255</v>
      </c>
      <c r="D38" s="19">
        <v>260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904</v>
      </c>
      <c r="C39" s="19">
        <v>279</v>
      </c>
      <c r="D39" s="19">
        <v>282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905</v>
      </c>
      <c r="C40" s="19">
        <v>299</v>
      </c>
      <c r="D40" s="19">
        <v>275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906</v>
      </c>
      <c r="C41" s="19">
        <v>287</v>
      </c>
      <c r="D41" s="19">
        <v>278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907</v>
      </c>
      <c r="C42" s="20">
        <v>314</v>
      </c>
      <c r="D42" s="20">
        <v>314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15 SEPTEMBRE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908</v>
      </c>
      <c r="C47" s="19">
        <v>625</v>
      </c>
      <c r="D47" s="19">
        <v>644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909</v>
      </c>
      <c r="C48" s="19">
        <v>268</v>
      </c>
      <c r="D48" s="19">
        <v>320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910</v>
      </c>
      <c r="C49" s="19">
        <v>569</v>
      </c>
      <c r="D49" s="19">
        <v>589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911</v>
      </c>
      <c r="C50" s="19">
        <v>332</v>
      </c>
      <c r="D50" s="19">
        <v>355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912</v>
      </c>
      <c r="C51" s="19">
        <v>336</v>
      </c>
      <c r="D51" s="19">
        <v>344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913</v>
      </c>
      <c r="C52" s="20">
        <v>284</v>
      </c>
      <c r="D52" s="20">
        <v>291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15 SEPTEMBRE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914</v>
      </c>
      <c r="C57" s="19">
        <v>518</v>
      </c>
      <c r="D57" s="19">
        <v>582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915</v>
      </c>
      <c r="C58" s="19">
        <v>387</v>
      </c>
      <c r="D58" s="19">
        <v>407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916</v>
      </c>
      <c r="C59" s="19">
        <v>651</v>
      </c>
      <c r="D59" s="19">
        <v>668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917</v>
      </c>
      <c r="C60" s="20">
        <v>374</v>
      </c>
      <c r="D60" s="20">
        <v>408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15 SEPTEMBRE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404</v>
      </c>
      <c r="C65" s="24">
        <v>509</v>
      </c>
      <c r="D65" s="25">
        <v>519</v>
      </c>
      <c r="E65" s="26">
        <v>527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468</v>
      </c>
      <c r="D66" s="29">
        <v>625</v>
      </c>
      <c r="E66" s="30">
        <v>682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292</v>
      </c>
      <c r="E67" s="30">
        <v>434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SDV EN VIGUEUR LE "&amp;'OPTIONS - INTERVALLES DE MARGE'!A1</f>
        <v>GROUPEMENT DES SDV EN VIGUEUR LE 15 SEPTEMBRE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918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919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920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921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922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3" t="str">
        <f>"IMPUTATIONS POUR POSITION MIXTE INTRA-MARCHANDISE - INTERMENSUELLE EN VIGUEUR LE "&amp;'OPTIONS - INTERVALLES DE MARGE'!A1</f>
        <v>IMPUTATIONS POUR POSITION MIXTE INTRA-MARCHANDISE - INTERMENSUELLE EN VIGUEUR LE 15 SEPTEMBRE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180</v>
      </c>
      <c r="D14" s="26">
        <v>159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SXF EN VIGUEUR LE "&amp;'OPTIONS - INTERVALLES DE MARGE'!A1</f>
        <v>GROUPEMENT DES SXF EN VIGUEUR LE 15 SEPTEMBRE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923</v>
      </c>
      <c r="D5" s="8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924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925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926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927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928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929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930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"IMPUTATIONS POUR POSITION MIXTE INTRA-MARCHANDISE - INTERMENSUELLE EN VIGUEUR LE "&amp;'OPTIONS - INTERVALLES DE MARGE'!A1</f>
        <v>IMPUTATIONS POUR POSITION MIXTE INTRA-MARCHANDISE - INTERMENSUELLE EN VIGUEUR LE 15 SEPTEMBRE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2022</v>
      </c>
      <c r="D17" s="26">
        <v>4388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1198</v>
      </c>
      <c r="D18" s="30">
        <v>3858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1402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15 SEPTEMBRE 2022</v>
      </c>
      <c r="B2" s="155"/>
      <c r="C2" s="155"/>
      <c r="D2" s="156"/>
    </row>
    <row r="3" spans="1:4" x14ac:dyDescent="0.25">
      <c r="A3" s="150" t="s">
        <v>20</v>
      </c>
      <c r="B3" s="152" t="s">
        <v>21</v>
      </c>
      <c r="C3" s="152" t="s">
        <v>22</v>
      </c>
      <c r="D3" s="152" t="s">
        <v>23</v>
      </c>
    </row>
    <row r="4" spans="1:4" ht="24" customHeight="1" thickBot="1" x14ac:dyDescent="0.3">
      <c r="A4" s="151"/>
      <c r="B4" s="153"/>
      <c r="C4" s="153"/>
      <c r="D4" s="153"/>
    </row>
    <row r="5" spans="1:4" x14ac:dyDescent="0.25">
      <c r="A5" s="65" t="s">
        <v>689</v>
      </c>
      <c r="B5" s="66" t="s">
        <v>1008</v>
      </c>
      <c r="C5" s="67">
        <v>450</v>
      </c>
      <c r="D5" s="68">
        <v>450</v>
      </c>
    </row>
    <row r="6" spans="1:4" x14ac:dyDescent="0.25">
      <c r="A6" s="65" t="s">
        <v>691</v>
      </c>
      <c r="B6" s="66" t="s">
        <v>1009</v>
      </c>
      <c r="C6" s="67">
        <v>450</v>
      </c>
      <c r="D6" s="68">
        <v>450</v>
      </c>
    </row>
    <row r="7" spans="1:4" x14ac:dyDescent="0.25">
      <c r="A7" s="65" t="s">
        <v>693</v>
      </c>
      <c r="B7" s="66" t="s">
        <v>1010</v>
      </c>
      <c r="C7" s="67">
        <v>225</v>
      </c>
      <c r="D7" s="68">
        <v>225</v>
      </c>
    </row>
    <row r="8" spans="1:4" x14ac:dyDescent="0.25">
      <c r="A8" s="65" t="s">
        <v>700</v>
      </c>
      <c r="B8" s="66" t="s">
        <v>1011</v>
      </c>
      <c r="C8" s="67">
        <v>450</v>
      </c>
      <c r="D8" s="68">
        <v>450</v>
      </c>
    </row>
    <row r="9" spans="1:4" x14ac:dyDescent="0.25">
      <c r="A9" s="65" t="s">
        <v>702</v>
      </c>
      <c r="B9" s="66" t="s">
        <v>1012</v>
      </c>
      <c r="C9" s="67">
        <v>200</v>
      </c>
      <c r="D9" s="68">
        <v>200</v>
      </c>
    </row>
    <row r="10" spans="1:4" x14ac:dyDescent="0.25">
      <c r="A10" s="63" t="s">
        <v>704</v>
      </c>
      <c r="B10" s="49" t="s">
        <v>1013</v>
      </c>
      <c r="C10" s="67">
        <v>200</v>
      </c>
      <c r="D10" s="68">
        <v>200</v>
      </c>
    </row>
    <row r="11" spans="1:4" x14ac:dyDescent="0.25">
      <c r="A11" s="65" t="s">
        <v>710</v>
      </c>
      <c r="B11" s="66" t="s">
        <v>1014</v>
      </c>
      <c r="C11" s="67">
        <v>125</v>
      </c>
      <c r="D11" s="68">
        <v>125</v>
      </c>
    </row>
    <row r="12" spans="1:4" x14ac:dyDescent="0.25">
      <c r="A12" s="65" t="s">
        <v>712</v>
      </c>
      <c r="B12" s="66" t="s">
        <v>1015</v>
      </c>
      <c r="C12" s="67">
        <v>100</v>
      </c>
      <c r="D12" s="68">
        <v>100</v>
      </c>
    </row>
    <row r="13" spans="1:4" x14ac:dyDescent="0.25">
      <c r="A13" s="65" t="s">
        <v>714</v>
      </c>
      <c r="B13" s="66" t="s">
        <v>1016</v>
      </c>
      <c r="C13" s="67">
        <v>100</v>
      </c>
      <c r="D13" s="68">
        <v>100</v>
      </c>
    </row>
    <row r="14" spans="1:4" x14ac:dyDescent="0.25">
      <c r="A14" s="65" t="s">
        <v>716</v>
      </c>
      <c r="B14" s="66" t="s">
        <v>1017</v>
      </c>
      <c r="C14" s="67">
        <v>100</v>
      </c>
      <c r="D14" s="68">
        <v>100</v>
      </c>
    </row>
    <row r="15" spans="1:4" x14ac:dyDescent="0.25">
      <c r="A15" s="65" t="s">
        <v>720</v>
      </c>
      <c r="B15" s="69" t="s">
        <v>1019</v>
      </c>
      <c r="C15" s="67">
        <v>100</v>
      </c>
      <c r="D15" s="68">
        <v>100</v>
      </c>
    </row>
    <row r="16" spans="1:4" x14ac:dyDescent="0.25">
      <c r="A16" s="65" t="s">
        <v>722</v>
      </c>
      <c r="B16" s="69" t="s">
        <v>1020</v>
      </c>
      <c r="C16" s="67">
        <v>100</v>
      </c>
      <c r="D16" s="68">
        <v>100</v>
      </c>
    </row>
    <row r="17" spans="1:4" x14ac:dyDescent="0.25">
      <c r="A17" s="65" t="s">
        <v>724</v>
      </c>
      <c r="B17" s="69" t="s">
        <v>1021</v>
      </c>
      <c r="C17" s="67">
        <v>100</v>
      </c>
      <c r="D17" s="68">
        <v>100</v>
      </c>
    </row>
    <row r="18" spans="1:4" x14ac:dyDescent="0.25">
      <c r="A18" s="65" t="s">
        <v>726</v>
      </c>
      <c r="B18" s="69" t="s">
        <v>1022</v>
      </c>
      <c r="C18" s="67">
        <v>125</v>
      </c>
      <c r="D18" s="68">
        <v>125</v>
      </c>
    </row>
    <row r="19" spans="1:4" x14ac:dyDescent="0.25">
      <c r="A19" s="65" t="s">
        <v>728</v>
      </c>
      <c r="B19" s="66" t="s">
        <v>1023</v>
      </c>
      <c r="C19" s="67">
        <v>100</v>
      </c>
      <c r="D19" s="68">
        <v>100</v>
      </c>
    </row>
    <row r="20" spans="1:4" x14ac:dyDescent="0.25">
      <c r="A20" s="65" t="s">
        <v>730</v>
      </c>
      <c r="B20" s="66" t="s">
        <v>1024</v>
      </c>
      <c r="C20" s="67">
        <v>100</v>
      </c>
      <c r="D20" s="70">
        <v>100</v>
      </c>
    </row>
    <row r="21" spans="1:4" x14ac:dyDescent="0.25">
      <c r="A21" s="65" t="s">
        <v>732</v>
      </c>
      <c r="B21" s="66" t="s">
        <v>1025</v>
      </c>
      <c r="C21" s="67">
        <v>100</v>
      </c>
      <c r="D21" s="70">
        <v>100</v>
      </c>
    </row>
    <row r="22" spans="1:4" x14ac:dyDescent="0.25">
      <c r="A22" s="65" t="s">
        <v>734</v>
      </c>
      <c r="B22" s="66" t="s">
        <v>1026</v>
      </c>
      <c r="C22" s="67">
        <v>100</v>
      </c>
      <c r="D22" s="70">
        <v>100</v>
      </c>
    </row>
    <row r="23" spans="1:4" x14ac:dyDescent="0.25">
      <c r="A23" s="65" t="s">
        <v>736</v>
      </c>
      <c r="B23" s="66" t="s">
        <v>1027</v>
      </c>
      <c r="C23" s="67">
        <v>100</v>
      </c>
      <c r="D23" s="70">
        <v>100</v>
      </c>
    </row>
    <row r="24" spans="1:4" x14ac:dyDescent="0.25">
      <c r="A24" s="65" t="s">
        <v>738</v>
      </c>
      <c r="B24" s="66" t="s">
        <v>1028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15 SEPTEMBRE 2022</v>
      </c>
      <c r="B30" s="155"/>
      <c r="C30" s="155"/>
      <c r="D30" s="156"/>
    </row>
    <row r="31" spans="1:4" ht="15" customHeight="1" x14ac:dyDescent="0.25">
      <c r="A31" s="150" t="s">
        <v>20</v>
      </c>
      <c r="B31" s="152" t="s">
        <v>21</v>
      </c>
      <c r="C31" s="152" t="s">
        <v>37</v>
      </c>
      <c r="D31" s="152" t="s">
        <v>38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740</v>
      </c>
      <c r="B33" s="69" t="s">
        <v>940</v>
      </c>
      <c r="C33" s="67">
        <v>75</v>
      </c>
      <c r="D33" s="68">
        <v>75</v>
      </c>
    </row>
    <row r="34" spans="1:4" x14ac:dyDescent="0.25">
      <c r="A34" s="65" t="s">
        <v>741</v>
      </c>
      <c r="B34" s="69" t="s">
        <v>938</v>
      </c>
      <c r="C34" s="67">
        <v>75</v>
      </c>
      <c r="D34" s="68">
        <v>75</v>
      </c>
    </row>
    <row r="35" spans="1:4" x14ac:dyDescent="0.25">
      <c r="A35" s="65" t="s">
        <v>742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743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744</v>
      </c>
      <c r="B37" s="69" t="s">
        <v>937</v>
      </c>
      <c r="C37" s="67">
        <v>75</v>
      </c>
      <c r="D37" s="68">
        <v>75</v>
      </c>
    </row>
    <row r="38" spans="1:4" x14ac:dyDescent="0.25">
      <c r="A38" s="65" t="s">
        <v>745</v>
      </c>
      <c r="B38" s="69" t="s">
        <v>943</v>
      </c>
      <c r="C38" s="67">
        <v>75</v>
      </c>
      <c r="D38" s="68">
        <v>75</v>
      </c>
    </row>
    <row r="39" spans="1:4" x14ac:dyDescent="0.25">
      <c r="A39" s="65" t="s">
        <v>746</v>
      </c>
      <c r="B39" s="69" t="s">
        <v>945</v>
      </c>
      <c r="C39" s="67">
        <v>75</v>
      </c>
      <c r="D39" s="68">
        <v>75</v>
      </c>
    </row>
    <row r="40" spans="1:4" x14ac:dyDescent="0.25">
      <c r="A40" s="65" t="s">
        <v>747</v>
      </c>
      <c r="B40" s="69" t="s">
        <v>951</v>
      </c>
      <c r="C40" s="67">
        <v>75</v>
      </c>
      <c r="D40" s="68">
        <v>75</v>
      </c>
    </row>
    <row r="41" spans="1:4" x14ac:dyDescent="0.25">
      <c r="A41" s="65" t="s">
        <v>748</v>
      </c>
      <c r="B41" s="69" t="s">
        <v>170</v>
      </c>
      <c r="C41" s="67">
        <v>75</v>
      </c>
      <c r="D41" s="68">
        <v>75</v>
      </c>
    </row>
    <row r="42" spans="1:4" x14ac:dyDescent="0.25">
      <c r="A42" s="65" t="s">
        <v>749</v>
      </c>
      <c r="B42" s="69" t="s">
        <v>992</v>
      </c>
      <c r="C42" s="67">
        <v>75</v>
      </c>
      <c r="D42" s="68">
        <v>75</v>
      </c>
    </row>
    <row r="43" spans="1:4" x14ac:dyDescent="0.25">
      <c r="A43" s="65" t="s">
        <v>750</v>
      </c>
      <c r="B43" s="69" t="s">
        <v>953</v>
      </c>
      <c r="C43" s="67">
        <v>75</v>
      </c>
      <c r="D43" s="68">
        <v>75</v>
      </c>
    </row>
    <row r="44" spans="1:4" x14ac:dyDescent="0.25">
      <c r="A44" s="65" t="s">
        <v>751</v>
      </c>
      <c r="B44" s="69" t="s">
        <v>164</v>
      </c>
      <c r="C44" s="67">
        <v>75</v>
      </c>
      <c r="D44" s="68">
        <v>75</v>
      </c>
    </row>
    <row r="45" spans="1:4" x14ac:dyDescent="0.25">
      <c r="A45" s="65" t="s">
        <v>752</v>
      </c>
      <c r="B45" s="69" t="s">
        <v>955</v>
      </c>
      <c r="C45" s="67">
        <v>75</v>
      </c>
      <c r="D45" s="68">
        <v>75</v>
      </c>
    </row>
    <row r="46" spans="1:4" x14ac:dyDescent="0.25">
      <c r="A46" s="65" t="s">
        <v>753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754</v>
      </c>
      <c r="B47" s="69" t="s">
        <v>206</v>
      </c>
      <c r="C47" s="67">
        <v>75</v>
      </c>
      <c r="D47" s="68">
        <v>75</v>
      </c>
    </row>
    <row r="48" spans="1:4" x14ac:dyDescent="0.25">
      <c r="A48" s="65" t="s">
        <v>755</v>
      </c>
      <c r="B48" s="69" t="s">
        <v>238</v>
      </c>
      <c r="C48" s="67">
        <v>75</v>
      </c>
      <c r="D48" s="68">
        <v>75</v>
      </c>
    </row>
    <row r="49" spans="1:4" x14ac:dyDescent="0.25">
      <c r="A49" s="65" t="s">
        <v>756</v>
      </c>
      <c r="B49" s="69" t="s">
        <v>634</v>
      </c>
      <c r="C49" s="67">
        <v>75</v>
      </c>
      <c r="D49" s="68">
        <v>75</v>
      </c>
    </row>
    <row r="50" spans="1:4" x14ac:dyDescent="0.25">
      <c r="A50" s="65" t="s">
        <v>757</v>
      </c>
      <c r="B50" s="69" t="s">
        <v>236</v>
      </c>
      <c r="C50" s="67">
        <v>75</v>
      </c>
      <c r="D50" s="68">
        <v>75</v>
      </c>
    </row>
    <row r="51" spans="1:4" x14ac:dyDescent="0.25">
      <c r="A51" s="65" t="s">
        <v>758</v>
      </c>
      <c r="B51" s="69" t="s">
        <v>248</v>
      </c>
      <c r="C51" s="67">
        <v>75</v>
      </c>
      <c r="D51" s="68">
        <v>75</v>
      </c>
    </row>
    <row r="52" spans="1:4" x14ac:dyDescent="0.25">
      <c r="A52" s="65" t="s">
        <v>759</v>
      </c>
      <c r="B52" s="69" t="s">
        <v>250</v>
      </c>
      <c r="C52" s="67">
        <v>75</v>
      </c>
      <c r="D52" s="68">
        <v>75</v>
      </c>
    </row>
    <row r="53" spans="1:4" x14ac:dyDescent="0.25">
      <c r="A53" s="65" t="s">
        <v>760</v>
      </c>
      <c r="B53" s="69" t="s">
        <v>216</v>
      </c>
      <c r="C53" s="67">
        <v>75</v>
      </c>
      <c r="D53" s="68">
        <v>75</v>
      </c>
    </row>
    <row r="54" spans="1:4" x14ac:dyDescent="0.25">
      <c r="A54" s="65" t="s">
        <v>761</v>
      </c>
      <c r="B54" s="69" t="s">
        <v>976</v>
      </c>
      <c r="C54" s="67">
        <v>75</v>
      </c>
      <c r="D54" s="68">
        <v>75</v>
      </c>
    </row>
    <row r="55" spans="1:4" x14ac:dyDescent="0.25">
      <c r="A55" s="65" t="s">
        <v>762</v>
      </c>
      <c r="B55" s="69" t="s">
        <v>272</v>
      </c>
      <c r="C55" s="67">
        <v>75</v>
      </c>
      <c r="D55" s="68">
        <v>75</v>
      </c>
    </row>
    <row r="56" spans="1:4" x14ac:dyDescent="0.25">
      <c r="A56" s="65" t="s">
        <v>763</v>
      </c>
      <c r="B56" s="69" t="s">
        <v>264</v>
      </c>
      <c r="C56" s="67">
        <v>75</v>
      </c>
      <c r="D56" s="68">
        <v>75</v>
      </c>
    </row>
    <row r="57" spans="1:4" x14ac:dyDescent="0.25">
      <c r="A57" s="65" t="s">
        <v>764</v>
      </c>
      <c r="B57" s="69" t="s">
        <v>958</v>
      </c>
      <c r="C57" s="67">
        <v>75</v>
      </c>
      <c r="D57" s="68">
        <v>75</v>
      </c>
    </row>
    <row r="58" spans="1:4" x14ac:dyDescent="0.25">
      <c r="A58" s="65" t="s">
        <v>765</v>
      </c>
      <c r="B58" s="69" t="s">
        <v>971</v>
      </c>
      <c r="C58" s="67">
        <v>75</v>
      </c>
      <c r="D58" s="68">
        <v>75</v>
      </c>
    </row>
    <row r="59" spans="1:4" x14ac:dyDescent="0.25">
      <c r="A59" s="65" t="s">
        <v>766</v>
      </c>
      <c r="B59" s="69" t="s">
        <v>959</v>
      </c>
      <c r="C59" s="67">
        <v>75</v>
      </c>
      <c r="D59" s="68">
        <v>75</v>
      </c>
    </row>
    <row r="60" spans="1:4" x14ac:dyDescent="0.25">
      <c r="A60" s="65" t="s">
        <v>767</v>
      </c>
      <c r="B60" s="69" t="s">
        <v>294</v>
      </c>
      <c r="C60" s="67">
        <v>75</v>
      </c>
      <c r="D60" s="68">
        <v>75</v>
      </c>
    </row>
    <row r="61" spans="1:4" x14ac:dyDescent="0.25">
      <c r="A61" s="65" t="s">
        <v>768</v>
      </c>
      <c r="B61" s="69" t="s">
        <v>252</v>
      </c>
      <c r="C61" s="67">
        <v>75</v>
      </c>
      <c r="D61" s="68">
        <v>75</v>
      </c>
    </row>
    <row r="62" spans="1:4" x14ac:dyDescent="0.25">
      <c r="A62" s="65" t="s">
        <v>769</v>
      </c>
      <c r="B62" s="69" t="s">
        <v>300</v>
      </c>
      <c r="C62" s="67">
        <v>75</v>
      </c>
      <c r="D62" s="68">
        <v>75</v>
      </c>
    </row>
    <row r="63" spans="1:4" x14ac:dyDescent="0.25">
      <c r="A63" s="65" t="s">
        <v>770</v>
      </c>
      <c r="B63" s="69" t="s">
        <v>969</v>
      </c>
      <c r="C63" s="67">
        <v>75</v>
      </c>
      <c r="D63" s="68">
        <v>75</v>
      </c>
    </row>
    <row r="64" spans="1:4" x14ac:dyDescent="0.25">
      <c r="A64" s="65" t="s">
        <v>771</v>
      </c>
      <c r="B64" s="69" t="s">
        <v>640</v>
      </c>
      <c r="C64" s="67">
        <v>75</v>
      </c>
      <c r="D64" s="68">
        <v>75</v>
      </c>
    </row>
    <row r="65" spans="1:4" x14ac:dyDescent="0.25">
      <c r="A65" s="65" t="s">
        <v>772</v>
      </c>
      <c r="B65" s="69" t="s">
        <v>970</v>
      </c>
      <c r="C65" s="67">
        <v>75</v>
      </c>
      <c r="D65" s="68">
        <v>75</v>
      </c>
    </row>
    <row r="66" spans="1:4" x14ac:dyDescent="0.25">
      <c r="A66" s="65" t="s">
        <v>773</v>
      </c>
      <c r="B66" s="69" t="s">
        <v>986</v>
      </c>
      <c r="C66" s="67">
        <v>75</v>
      </c>
      <c r="D66" s="68">
        <v>75</v>
      </c>
    </row>
    <row r="67" spans="1:4" x14ac:dyDescent="0.25">
      <c r="A67" s="65" t="s">
        <v>774</v>
      </c>
      <c r="B67" s="69" t="s">
        <v>644</v>
      </c>
      <c r="C67" s="67">
        <v>75</v>
      </c>
      <c r="D67" s="68">
        <v>75</v>
      </c>
    </row>
    <row r="68" spans="1:4" x14ac:dyDescent="0.25">
      <c r="A68" s="65" t="s">
        <v>775</v>
      </c>
      <c r="B68" s="69" t="s">
        <v>348</v>
      </c>
      <c r="C68" s="67">
        <v>75</v>
      </c>
      <c r="D68" s="68">
        <v>75</v>
      </c>
    </row>
    <row r="69" spans="1:4" x14ac:dyDescent="0.25">
      <c r="A69" s="65" t="s">
        <v>776</v>
      </c>
      <c r="B69" s="69" t="s">
        <v>991</v>
      </c>
      <c r="C69" s="67">
        <v>75</v>
      </c>
      <c r="D69" s="68">
        <v>75</v>
      </c>
    </row>
    <row r="70" spans="1:4" x14ac:dyDescent="0.25">
      <c r="A70" s="65" t="s">
        <v>777</v>
      </c>
      <c r="B70" s="69" t="s">
        <v>356</v>
      </c>
      <c r="C70" s="67">
        <v>75</v>
      </c>
      <c r="D70" s="68">
        <v>75</v>
      </c>
    </row>
    <row r="71" spans="1:4" x14ac:dyDescent="0.25">
      <c r="A71" s="65" t="s">
        <v>778</v>
      </c>
      <c r="B71" s="69" t="s">
        <v>977</v>
      </c>
      <c r="C71" s="67">
        <v>75</v>
      </c>
      <c r="D71" s="68">
        <v>75</v>
      </c>
    </row>
    <row r="72" spans="1:4" x14ac:dyDescent="0.25">
      <c r="A72" s="65" t="s">
        <v>779</v>
      </c>
      <c r="B72" s="69" t="s">
        <v>234</v>
      </c>
      <c r="C72" s="67">
        <v>75</v>
      </c>
      <c r="D72" s="68">
        <v>75</v>
      </c>
    </row>
    <row r="73" spans="1:4" x14ac:dyDescent="0.25">
      <c r="A73" s="65" t="s">
        <v>780</v>
      </c>
      <c r="B73" s="69" t="s">
        <v>979</v>
      </c>
      <c r="C73" s="67">
        <v>75</v>
      </c>
      <c r="D73" s="68">
        <v>75</v>
      </c>
    </row>
    <row r="74" spans="1:4" x14ac:dyDescent="0.25">
      <c r="A74" s="65" t="s">
        <v>781</v>
      </c>
      <c r="B74" s="69" t="s">
        <v>388</v>
      </c>
      <c r="C74" s="67">
        <v>75</v>
      </c>
      <c r="D74" s="68">
        <v>75</v>
      </c>
    </row>
    <row r="75" spans="1:4" x14ac:dyDescent="0.25">
      <c r="A75" s="65" t="s">
        <v>782</v>
      </c>
      <c r="B75" s="69" t="s">
        <v>972</v>
      </c>
      <c r="C75" s="67">
        <v>75</v>
      </c>
      <c r="D75" s="68">
        <v>75</v>
      </c>
    </row>
    <row r="76" spans="1:4" x14ac:dyDescent="0.25">
      <c r="A76" s="65" t="s">
        <v>783</v>
      </c>
      <c r="B76" s="69" t="s">
        <v>980</v>
      </c>
      <c r="C76" s="67">
        <v>75</v>
      </c>
      <c r="D76" s="68">
        <v>75</v>
      </c>
    </row>
    <row r="77" spans="1:4" x14ac:dyDescent="0.25">
      <c r="A77" s="65" t="s">
        <v>784</v>
      </c>
      <c r="B77" s="69" t="s">
        <v>396</v>
      </c>
      <c r="C77" s="67">
        <v>75</v>
      </c>
      <c r="D77" s="68">
        <v>75</v>
      </c>
    </row>
    <row r="78" spans="1:4" x14ac:dyDescent="0.25">
      <c r="A78" s="65" t="s">
        <v>785</v>
      </c>
      <c r="B78" s="69" t="s">
        <v>981</v>
      </c>
      <c r="C78" s="67">
        <v>75</v>
      </c>
      <c r="D78" s="68">
        <v>75</v>
      </c>
    </row>
    <row r="79" spans="1:4" x14ac:dyDescent="0.25">
      <c r="A79" s="65" t="s">
        <v>786</v>
      </c>
      <c r="B79" s="69" t="s">
        <v>274</v>
      </c>
      <c r="C79" s="67">
        <v>75</v>
      </c>
      <c r="D79" s="68">
        <v>75</v>
      </c>
    </row>
    <row r="80" spans="1:4" x14ac:dyDescent="0.25">
      <c r="A80" s="65" t="s">
        <v>787</v>
      </c>
      <c r="B80" s="69" t="s">
        <v>174</v>
      </c>
      <c r="C80" s="67">
        <v>75</v>
      </c>
      <c r="D80" s="68">
        <v>75</v>
      </c>
    </row>
    <row r="81" spans="1:4" x14ac:dyDescent="0.25">
      <c r="A81" s="65" t="s">
        <v>788</v>
      </c>
      <c r="B81" s="69" t="s">
        <v>946</v>
      </c>
      <c r="C81" s="67">
        <v>75</v>
      </c>
      <c r="D81" s="68">
        <v>75</v>
      </c>
    </row>
    <row r="82" spans="1:4" x14ac:dyDescent="0.25">
      <c r="A82" s="65" t="s">
        <v>789</v>
      </c>
      <c r="B82" s="69" t="s">
        <v>412</v>
      </c>
      <c r="C82" s="67">
        <v>75</v>
      </c>
      <c r="D82" s="68">
        <v>75</v>
      </c>
    </row>
    <row r="83" spans="1:4" x14ac:dyDescent="0.25">
      <c r="A83" s="65" t="s">
        <v>790</v>
      </c>
      <c r="B83" s="69" t="s">
        <v>45</v>
      </c>
      <c r="C83" s="67">
        <v>75</v>
      </c>
      <c r="D83" s="68">
        <v>75</v>
      </c>
    </row>
    <row r="84" spans="1:4" x14ac:dyDescent="0.25">
      <c r="A84" s="65" t="s">
        <v>791</v>
      </c>
      <c r="B84" s="69" t="s">
        <v>948</v>
      </c>
      <c r="C84" s="67">
        <v>75</v>
      </c>
      <c r="D84" s="68">
        <v>75</v>
      </c>
    </row>
    <row r="85" spans="1:4" x14ac:dyDescent="0.25">
      <c r="A85" s="65" t="s">
        <v>792</v>
      </c>
      <c r="B85" s="69" t="s">
        <v>432</v>
      </c>
      <c r="C85" s="67">
        <v>75</v>
      </c>
      <c r="D85" s="68">
        <v>75</v>
      </c>
    </row>
    <row r="86" spans="1:4" x14ac:dyDescent="0.25">
      <c r="A86" s="65" t="s">
        <v>793</v>
      </c>
      <c r="B86" s="69" t="s">
        <v>562</v>
      </c>
      <c r="C86" s="67">
        <v>75</v>
      </c>
      <c r="D86" s="68">
        <v>75</v>
      </c>
    </row>
    <row r="87" spans="1:4" x14ac:dyDescent="0.25">
      <c r="A87" s="65" t="s">
        <v>794</v>
      </c>
      <c r="B87" s="69" t="s">
        <v>618</v>
      </c>
      <c r="C87" s="67">
        <v>75</v>
      </c>
      <c r="D87" s="68">
        <v>75</v>
      </c>
    </row>
    <row r="88" spans="1:4" x14ac:dyDescent="0.25">
      <c r="A88" s="65" t="s">
        <v>795</v>
      </c>
      <c r="B88" s="69" t="s">
        <v>452</v>
      </c>
      <c r="C88" s="67">
        <v>75</v>
      </c>
      <c r="D88" s="68">
        <v>75</v>
      </c>
    </row>
    <row r="89" spans="1:4" x14ac:dyDescent="0.25">
      <c r="A89" s="65" t="s">
        <v>796</v>
      </c>
      <c r="B89" s="69" t="s">
        <v>983</v>
      </c>
      <c r="C89" s="67">
        <v>75</v>
      </c>
      <c r="D89" s="68">
        <v>75</v>
      </c>
    </row>
    <row r="90" spans="1:4" x14ac:dyDescent="0.25">
      <c r="A90" s="65" t="s">
        <v>797</v>
      </c>
      <c r="B90" s="69" t="s">
        <v>974</v>
      </c>
      <c r="C90" s="67">
        <v>75</v>
      </c>
      <c r="D90" s="68">
        <v>75</v>
      </c>
    </row>
    <row r="91" spans="1:4" x14ac:dyDescent="0.25">
      <c r="A91" s="65" t="s">
        <v>798</v>
      </c>
      <c r="B91" s="69" t="s">
        <v>67</v>
      </c>
      <c r="C91" s="67">
        <v>75</v>
      </c>
      <c r="D91" s="68">
        <v>75</v>
      </c>
    </row>
    <row r="92" spans="1:4" x14ac:dyDescent="0.25">
      <c r="A92" s="65" t="s">
        <v>799</v>
      </c>
      <c r="B92" s="69" t="s">
        <v>466</v>
      </c>
      <c r="C92" s="67">
        <v>75</v>
      </c>
      <c r="D92" s="68">
        <v>75</v>
      </c>
    </row>
    <row r="93" spans="1:4" x14ac:dyDescent="0.25">
      <c r="A93" s="65" t="s">
        <v>800</v>
      </c>
      <c r="B93" s="69" t="s">
        <v>119</v>
      </c>
      <c r="C93" s="67">
        <v>75</v>
      </c>
      <c r="D93" s="68">
        <v>75</v>
      </c>
    </row>
    <row r="94" spans="1:4" x14ac:dyDescent="0.25">
      <c r="A94" s="65" t="s">
        <v>801</v>
      </c>
      <c r="B94" s="69" t="s">
        <v>999</v>
      </c>
      <c r="C94" s="67">
        <v>75</v>
      </c>
      <c r="D94" s="68">
        <v>75</v>
      </c>
    </row>
    <row r="95" spans="1:4" x14ac:dyDescent="0.25">
      <c r="A95" s="65" t="s">
        <v>802</v>
      </c>
      <c r="B95" s="69" t="s">
        <v>944</v>
      </c>
      <c r="C95" s="67">
        <v>75</v>
      </c>
      <c r="D95" s="68">
        <v>75</v>
      </c>
    </row>
    <row r="96" spans="1:4" x14ac:dyDescent="0.25">
      <c r="A96" s="65" t="s">
        <v>803</v>
      </c>
      <c r="B96" s="69" t="s">
        <v>568</v>
      </c>
      <c r="C96" s="67">
        <v>75</v>
      </c>
      <c r="D96" s="68">
        <v>75</v>
      </c>
    </row>
    <row r="97" spans="1:4" x14ac:dyDescent="0.25">
      <c r="A97" s="65" t="s">
        <v>804</v>
      </c>
      <c r="B97" s="69" t="s">
        <v>474</v>
      </c>
      <c r="C97" s="67">
        <v>75</v>
      </c>
      <c r="D97" s="68">
        <v>75</v>
      </c>
    </row>
    <row r="98" spans="1:4" x14ac:dyDescent="0.25">
      <c r="A98" s="65" t="s">
        <v>805</v>
      </c>
      <c r="B98" s="69" t="s">
        <v>988</v>
      </c>
      <c r="C98" s="67">
        <v>75</v>
      </c>
      <c r="D98" s="68">
        <v>75</v>
      </c>
    </row>
    <row r="99" spans="1:4" x14ac:dyDescent="0.25">
      <c r="A99" s="65" t="s">
        <v>806</v>
      </c>
      <c r="B99" s="69" t="s">
        <v>484</v>
      </c>
      <c r="C99" s="67">
        <v>75</v>
      </c>
      <c r="D99" s="68">
        <v>75</v>
      </c>
    </row>
    <row r="100" spans="1:4" x14ac:dyDescent="0.25">
      <c r="A100" s="65" t="s">
        <v>807</v>
      </c>
      <c r="B100" s="69" t="s">
        <v>494</v>
      </c>
      <c r="C100" s="67">
        <v>75</v>
      </c>
      <c r="D100" s="68">
        <v>75</v>
      </c>
    </row>
    <row r="101" spans="1:4" x14ac:dyDescent="0.25">
      <c r="A101" s="65" t="s">
        <v>808</v>
      </c>
      <c r="B101" s="69" t="s">
        <v>990</v>
      </c>
      <c r="C101" s="67">
        <v>75</v>
      </c>
      <c r="D101" s="68">
        <v>75</v>
      </c>
    </row>
    <row r="102" spans="1:4" x14ac:dyDescent="0.25">
      <c r="A102" s="65" t="s">
        <v>809</v>
      </c>
      <c r="B102" s="69" t="s">
        <v>993</v>
      </c>
      <c r="C102" s="67">
        <v>75</v>
      </c>
      <c r="D102" s="68">
        <v>75</v>
      </c>
    </row>
    <row r="103" spans="1:4" x14ac:dyDescent="0.25">
      <c r="A103" s="65" t="s">
        <v>810</v>
      </c>
      <c r="B103" s="69" t="s">
        <v>77</v>
      </c>
      <c r="C103" s="67">
        <v>75</v>
      </c>
      <c r="D103" s="68">
        <v>75</v>
      </c>
    </row>
    <row r="104" spans="1:4" x14ac:dyDescent="0.25">
      <c r="A104" s="65" t="s">
        <v>811</v>
      </c>
      <c r="B104" s="69" t="s">
        <v>538</v>
      </c>
      <c r="C104" s="67">
        <v>75</v>
      </c>
      <c r="D104" s="68">
        <v>75</v>
      </c>
    </row>
    <row r="105" spans="1:4" x14ac:dyDescent="0.25">
      <c r="A105" s="65" t="s">
        <v>812</v>
      </c>
      <c r="B105" s="69" t="s">
        <v>997</v>
      </c>
      <c r="C105" s="67">
        <v>75</v>
      </c>
      <c r="D105" s="68">
        <v>75</v>
      </c>
    </row>
    <row r="106" spans="1:4" x14ac:dyDescent="0.25">
      <c r="A106" s="65" t="s">
        <v>813</v>
      </c>
      <c r="B106" s="69" t="s">
        <v>246</v>
      </c>
      <c r="C106" s="67">
        <v>75</v>
      </c>
      <c r="D106" s="68">
        <v>75</v>
      </c>
    </row>
    <row r="107" spans="1:4" x14ac:dyDescent="0.25">
      <c r="A107" s="65" t="s">
        <v>814</v>
      </c>
      <c r="B107" s="69" t="s">
        <v>550</v>
      </c>
      <c r="C107" s="67">
        <v>75</v>
      </c>
      <c r="D107" s="68">
        <v>75</v>
      </c>
    </row>
    <row r="108" spans="1:4" x14ac:dyDescent="0.25">
      <c r="A108" s="65" t="s">
        <v>815</v>
      </c>
      <c r="B108" s="69" t="s">
        <v>47</v>
      </c>
      <c r="C108" s="67">
        <v>75</v>
      </c>
      <c r="D108" s="68">
        <v>75</v>
      </c>
    </row>
    <row r="109" spans="1:4" x14ac:dyDescent="0.25">
      <c r="A109" s="65" t="s">
        <v>816</v>
      </c>
      <c r="B109" s="69" t="s">
        <v>117</v>
      </c>
      <c r="C109" s="67">
        <v>75</v>
      </c>
      <c r="D109" s="68">
        <v>75</v>
      </c>
    </row>
    <row r="110" spans="1:4" x14ac:dyDescent="0.25">
      <c r="A110" s="65" t="s">
        <v>817</v>
      </c>
      <c r="B110" s="69" t="s">
        <v>121</v>
      </c>
      <c r="C110" s="67">
        <v>75</v>
      </c>
      <c r="D110" s="68">
        <v>75</v>
      </c>
    </row>
    <row r="111" spans="1:4" x14ac:dyDescent="0.25">
      <c r="A111" s="65" t="s">
        <v>818</v>
      </c>
      <c r="B111" s="69" t="s">
        <v>186</v>
      </c>
      <c r="C111" s="67">
        <v>75</v>
      </c>
      <c r="D111" s="68">
        <v>75</v>
      </c>
    </row>
    <row r="112" spans="1:4" x14ac:dyDescent="0.25">
      <c r="A112" s="65" t="s">
        <v>819</v>
      </c>
      <c r="B112" s="69" t="s">
        <v>188</v>
      </c>
      <c r="C112" s="67">
        <v>75</v>
      </c>
      <c r="D112" s="68">
        <v>75</v>
      </c>
    </row>
    <row r="113" spans="1:4" x14ac:dyDescent="0.25">
      <c r="A113" s="65" t="s">
        <v>820</v>
      </c>
      <c r="B113" s="69" t="s">
        <v>180</v>
      </c>
      <c r="C113" s="67">
        <v>75</v>
      </c>
      <c r="D113" s="68">
        <v>75</v>
      </c>
    </row>
    <row r="114" spans="1:4" x14ac:dyDescent="0.25">
      <c r="A114" s="65" t="s">
        <v>821</v>
      </c>
      <c r="B114" s="69" t="s">
        <v>586</v>
      </c>
      <c r="C114" s="67">
        <v>75</v>
      </c>
      <c r="D114" s="68">
        <v>75</v>
      </c>
    </row>
    <row r="115" spans="1:4" x14ac:dyDescent="0.25">
      <c r="A115" s="65" t="s">
        <v>822</v>
      </c>
      <c r="B115" s="69" t="s">
        <v>434</v>
      </c>
      <c r="C115" s="67">
        <v>75</v>
      </c>
      <c r="D115" s="68">
        <v>75</v>
      </c>
    </row>
    <row r="116" spans="1:4" x14ac:dyDescent="0.25">
      <c r="A116" s="65" t="s">
        <v>823</v>
      </c>
      <c r="B116" s="69" t="s">
        <v>43</v>
      </c>
      <c r="C116" s="67">
        <v>75</v>
      </c>
      <c r="D116" s="68">
        <v>75</v>
      </c>
    </row>
    <row r="117" spans="1:4" x14ac:dyDescent="0.25">
      <c r="A117" s="65" t="s">
        <v>824</v>
      </c>
      <c r="B117" s="69" t="s">
        <v>604</v>
      </c>
      <c r="C117" s="67">
        <v>75</v>
      </c>
      <c r="D117" s="68">
        <v>75</v>
      </c>
    </row>
    <row r="118" spans="1:4" x14ac:dyDescent="0.25">
      <c r="A118" s="65" t="s">
        <v>825</v>
      </c>
      <c r="B118" s="69" t="s">
        <v>610</v>
      </c>
      <c r="C118" s="67">
        <v>75</v>
      </c>
      <c r="D118" s="68">
        <v>75</v>
      </c>
    </row>
    <row r="119" spans="1:4" x14ac:dyDescent="0.25">
      <c r="A119" s="65" t="s">
        <v>826</v>
      </c>
      <c r="B119" s="69" t="s">
        <v>292</v>
      </c>
      <c r="C119" s="67">
        <v>75</v>
      </c>
      <c r="D119" s="68">
        <v>75</v>
      </c>
    </row>
    <row r="120" spans="1:4" x14ac:dyDescent="0.25">
      <c r="A120" s="65" t="s">
        <v>827</v>
      </c>
      <c r="B120" s="69" t="s">
        <v>1002</v>
      </c>
      <c r="C120" s="67">
        <v>75</v>
      </c>
      <c r="D120" s="68">
        <v>75</v>
      </c>
    </row>
    <row r="121" spans="1:4" x14ac:dyDescent="0.25">
      <c r="A121" s="65" t="s">
        <v>828</v>
      </c>
      <c r="B121" s="69" t="s">
        <v>606</v>
      </c>
      <c r="C121" s="67">
        <v>75</v>
      </c>
      <c r="D121" s="68">
        <v>75</v>
      </c>
    </row>
    <row r="122" spans="1:4" x14ac:dyDescent="0.25">
      <c r="A122" s="65" t="s">
        <v>829</v>
      </c>
      <c r="B122" s="69" t="s">
        <v>630</v>
      </c>
      <c r="C122" s="67">
        <v>75</v>
      </c>
      <c r="D122" s="68">
        <v>75</v>
      </c>
    </row>
    <row r="123" spans="1:4" x14ac:dyDescent="0.25">
      <c r="A123" s="65" t="s">
        <v>830</v>
      </c>
      <c r="B123" s="69" t="s">
        <v>646</v>
      </c>
      <c r="C123" s="67">
        <v>75</v>
      </c>
      <c r="D123" s="68">
        <v>75</v>
      </c>
    </row>
    <row r="124" spans="1:4" x14ac:dyDescent="0.25">
      <c r="A124" s="65" t="s">
        <v>831</v>
      </c>
      <c r="B124" s="69" t="s">
        <v>638</v>
      </c>
      <c r="C124" s="67">
        <v>75</v>
      </c>
      <c r="D124" s="68">
        <v>75</v>
      </c>
    </row>
    <row r="125" spans="1:4" x14ac:dyDescent="0.25">
      <c r="A125" s="65" t="s">
        <v>832</v>
      </c>
      <c r="B125" s="69" t="s">
        <v>950</v>
      </c>
      <c r="C125" s="67">
        <v>75</v>
      </c>
      <c r="D125" s="68">
        <v>75</v>
      </c>
    </row>
    <row r="126" spans="1:4" x14ac:dyDescent="0.25">
      <c r="A126" s="65" t="s">
        <v>833</v>
      </c>
      <c r="B126" s="69" t="s">
        <v>636</v>
      </c>
      <c r="C126" s="67">
        <v>75</v>
      </c>
      <c r="D126" s="68">
        <v>75</v>
      </c>
    </row>
    <row r="127" spans="1:4" x14ac:dyDescent="0.25">
      <c r="A127" s="65" t="s">
        <v>834</v>
      </c>
      <c r="B127" s="69" t="s">
        <v>968</v>
      </c>
      <c r="C127" s="67">
        <v>75</v>
      </c>
      <c r="D127" s="68">
        <v>75</v>
      </c>
    </row>
    <row r="128" spans="1:4" x14ac:dyDescent="0.25">
      <c r="A128" s="65" t="s">
        <v>835</v>
      </c>
      <c r="B128" s="69" t="s">
        <v>654</v>
      </c>
      <c r="C128" s="67">
        <v>75</v>
      </c>
      <c r="D128" s="68">
        <v>75</v>
      </c>
    </row>
    <row r="129" spans="1:4" x14ac:dyDescent="0.25">
      <c r="A129" s="65" t="s">
        <v>836</v>
      </c>
      <c r="B129" s="69" t="s">
        <v>1005</v>
      </c>
      <c r="C129" s="67">
        <v>75</v>
      </c>
      <c r="D129" s="68">
        <v>75</v>
      </c>
    </row>
    <row r="130" spans="1:4" x14ac:dyDescent="0.25">
      <c r="A130" s="65" t="s">
        <v>837</v>
      </c>
      <c r="B130" s="69" t="s">
        <v>1004</v>
      </c>
      <c r="C130" s="67">
        <v>75</v>
      </c>
      <c r="D130" s="68">
        <v>75</v>
      </c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15 SEPTEMBRE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931</v>
      </c>
      <c r="B5" s="76">
        <v>0</v>
      </c>
      <c r="C5" s="77">
        <v>0</v>
      </c>
    </row>
    <row r="6" spans="1:3" x14ac:dyDescent="0.25">
      <c r="A6" s="84" t="s">
        <v>932</v>
      </c>
      <c r="B6" s="76">
        <v>0.9</v>
      </c>
      <c r="C6" s="77">
        <v>0.9</v>
      </c>
    </row>
    <row r="7" spans="1:3" x14ac:dyDescent="0.25">
      <c r="A7" s="84" t="s">
        <v>933</v>
      </c>
      <c r="B7" s="76">
        <v>1</v>
      </c>
      <c r="C7" s="77">
        <v>1</v>
      </c>
    </row>
    <row r="8" spans="1:3" x14ac:dyDescent="0.25">
      <c r="A8" s="84" t="s">
        <v>934</v>
      </c>
      <c r="B8" s="76">
        <v>0.9</v>
      </c>
      <c r="C8" s="77">
        <v>0.9</v>
      </c>
    </row>
    <row r="9" spans="1:3" x14ac:dyDescent="0.25">
      <c r="A9" s="84" t="s">
        <v>935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Valerie Beaupre</cp:lastModifiedBy>
  <dcterms:created xsi:type="dcterms:W3CDTF">2017-04-13T19:02:44Z</dcterms:created>
  <dcterms:modified xsi:type="dcterms:W3CDTF">2022-09-14T13:46:42Z</dcterms:modified>
</cp:coreProperties>
</file>