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2\September 2022\2022-09-22\"/>
    </mc:Choice>
  </mc:AlternateContent>
  <bookViews>
    <workbookView xWindow="0" yWindow="0" windowWidth="15615" windowHeight="2085" tabRatio="769" firstSheet="9" activeTab="11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MARGE'!$A$1:$D$36</definedName>
    <definedName name="_xlnm.Print_Area" localSheetId="16">'CAT - INTRA-MARCHANDISES'!$A$1:$D$130</definedName>
    <definedName name="_xlnm.Print_Area" localSheetId="11">'CAT SUR ACTIONS - INTERVALLES'!$A$1:$D$100</definedName>
    <definedName name="_xlnm.Print_Area" localSheetId="8">'FUTURES - INTER-COMMODITY'!$A$1:$C$9</definedName>
    <definedName name="_xlnm.Print_Area" localSheetId="7">'FUTURES - INTRA-COMMODITY'!$A$1:$D$130</definedName>
    <definedName name="_xlnm.Print_Area" localSheetId="1">'FUTURES - MARGIN INTERVALS'!$A$1:$D$36</definedName>
    <definedName name="_xlnm.Print_Area" localSheetId="9">'OPTIONS - INTERVALLES DE MARGE'!$A$1:$F$324</definedName>
    <definedName name="_xlnm.Print_Area" localSheetId="0">'OPTIONS - MARGIN INTERVALS'!$A$1:$F$324</definedName>
    <definedName name="_xlnm.Print_Area" localSheetId="2">'SHARE FUTURES - MARGIN INTERVAL'!$A$1:$D$100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<sst xmlns="http://schemas.openxmlformats.org/spreadsheetml/2006/main" count="2592" uniqueCount="1020">
  <si>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</si>
  <si>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</si>
  <si>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</si>
  <si>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</si>
  <si>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</si>
  <si>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</si>
  <si>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</si>
  <si>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</si>
  <si>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</si>
  <si>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</si>
  <si>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</si>
  <si>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</si>
  <si>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</si>
  <si>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</si>
  <si>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</si>
  <si>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</si>
  <si>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</si>
  <si>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</si>
  <si>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</si>
  <si>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</si>
  <si>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</si>
  <si>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</si>
  <si>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</si>
  <si>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</si>
  <si>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</si>
  <si>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</si>
  <si>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</si>
  <si>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</si>
  <si>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</si>
  <si>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</si>
  <si>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</si>
  <si>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</si>
  <si>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</si>
  <si>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</si>
  <si>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</si>
  <si>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</si>
  <si>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</si>
  <si>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</si>
  <si>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</si>
  <si>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SEPTEMBER 22,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</si>
  <si>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</si>
  <si>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</si>
  <si>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</si>
  <si>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</si>
  <si>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</si>
  <si>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</si>
  <si>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</si>
  <si>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</si>
  <si>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</si>
  <si>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</si>
  <si>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</si>
  <si>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</si>
  <si>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</si>
  <si>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</si>
  <si>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</si>
  <si>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</si>
  <si>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</si>
  <si>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</si>
  <si>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</si>
  <si>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</si>
  <si>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</si>
  <si>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</si>
  <si>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</si>
  <si>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</si>
  <si>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</si>
  <si>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</si>
  <si>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</si>
  <si>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</si>
  <si>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</si>
  <si>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</si>
  <si>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</si>
  <si>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</si>
  <si>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</si>
  <si>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</si>
  <si>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</si>
  <si>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</si>
  <si>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</si>
  <si>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</si>
  <si>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</si>
  <si>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</si>
  <si>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</si>
  <si>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</si>
  <si>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</si>
  <si>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</si>
  <si>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</si>
  <si>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</si>
  <si>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</si>
  <si>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</si>
  <si>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</si>
  <si>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</si>
  <si>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</si>
  <si>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</si>
  <si>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</si>
  <si>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</si>
  <si>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</si>
  <si>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</si>
  <si>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</si>
  <si>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</si>
  <si>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</si>
  <si>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</si>
  <si>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</si>
  <si>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</si>
  <si>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</si>
  <si>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</si>
  <si>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</si>
  <si>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</si>
  <si>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</si>
  <si>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</si>
  <si>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</si>
  <si>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</si>
  <si>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</si>
  <si>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</si>
  <si>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</si>
  <si>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</si>
  <si>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</si>
  <si>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</si>
  <si>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</si>
  <si>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</si>
  <si>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</si>
  <si>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</si>
  <si>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</si>
  <si>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</si>
  <si>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</si>
  <si>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</si>
  <si>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</si>
  <si>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</si>
  <si>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</si>
  <si>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</si>
  <si>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</si>
  <si>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</si>
  <si>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</si>
  <si>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</si>
  <si>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</si>
  <si>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</si>
  <si>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</si>
  <si>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</si>
  <si>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</si>
  <si>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</si>
  <si>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</si>
  <si>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</si>
  <si>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</si>
  <si>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</si>
  <si>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</si>
  <si>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</si>
  <si>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</si>
  <si>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</si>
  <si>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</si>
  <si>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</si>
  <si>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</si>
  <si>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</si>
  <si>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</si>
  <si>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</si>
  <si>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</si>
  <si>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</si>
  <si>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</si>
  <si>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</si>
  <si>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</si>
  <si>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</si>
  <si>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</si>
  <si>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</si>
  <si>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</si>
  <si>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</si>
  <si>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</si>
  <si>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</si>
  <si>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</si>
  <si>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</si>
  <si>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</si>
  <si>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</si>
  <si>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</si>
  <si>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</si>
  <si>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</si>
  <si>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</si>
  <si>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</si>
  <si>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</si>
  <si>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</si>
  <si>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</si>
  <si>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</si>
  <si>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</si>
  <si>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</si>
  <si>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</si>
  <si>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</si>
  <si>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</si>
  <si>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</si>
  <si>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</si>
  <si>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</si>
  <si>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</si>
  <si>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</si>
  <si>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</si>
  <si>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</si>
  <si>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</si>
  <si>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</si>
  <si>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</si>
  <si>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</si>
  <si>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</si>
  <si>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</si>
  <si>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</si>
  <si>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</si>
  <si>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</si>
  <si>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</si>
  <si>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</si>
  <si>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</si>
  <si>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</si>
  <si>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</si>
  <si>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</si>
  <si>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</si>
  <si>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</si>
  <si>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</si>
  <si>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</si>
  <si>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</si>
  <si>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</si>
  <si>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</si>
  <si>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</si>
  <si>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</si>
  <si>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</si>
  <si>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</si>
  <si>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</si>
  <si>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</si>
  <si>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</si>
  <si>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</si>
  <si>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</si>
  <si>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</si>
  <si>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</si>
  <si>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</si>
  <si>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</si>
  <si>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</si>
  <si>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</si>
  <si>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</si>
  <si>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</si>
  <si>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</si>
  <si>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</si>
  <si>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</si>
  <si>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</si>
  <si>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</si>
  <si>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</si>
  <si>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</si>
  <si>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</si>
  <si>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</si>
  <si>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</si>
  <si>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</si>
  <si>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</si>
  <si>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</si>
  <si>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</si>
  <si>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</si>
  <si>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</si>
  <si>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</si>
  <si>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</si>
  <si>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</si>
  <si>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</si>
  <si>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</si>
  <si>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</si>
  <si>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</si>
  <si>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</si>
  <si>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</si>
  <si>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</si>
  <si>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</si>
  <si>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</si>
  <si>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</si>
  <si>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</si>
  <si>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</si>
  <si>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</si>
  <si>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</si>
  <si>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</si>
  <si>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</si>
  <si>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</si>
  <si>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</si>
  <si>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</si>
  <si>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</si>
  <si>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</si>
  <si>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</si>
  <si>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</si>
  <si>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</si>
  <si>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</si>
  <si>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</si>
  <si>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</si>
  <si>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</si>
  <si>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</si>
  <si>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</si>
  <si>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</si>
  <si>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</si>
  <si>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</si>
  <si>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</si>
  <si>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</si>
  <si>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</si>
  <si>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</si>
  <si>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</si>
  <si>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</si>
  <si>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</si>
  <si>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</si>
  <si>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</si>
  <si>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</si>
  <si>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</si>
  <si>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</si>
  <si>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</si>
  <si>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</si>
  <si>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</si>
  <si>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</si>
  <si>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</si>
  <si>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</si>
  <si>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</si>
  <si>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</si>
  <si>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</si>
  <si>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</si>
  <si>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</si>
  <si>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</si>
  <si>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</si>
  <si>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</si>
  <si>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</si>
  <si>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</si>
  <si>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</si>
  <si>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</si>
  <si>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</si>
  <si>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</si>
  <si>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</si>
  <si>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</si>
  <si>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</si>
  <si>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</si>
  <si>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</si>
  <si>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</si>
  <si>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</si>
  <si>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</si>
  <si>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</si>
  <si>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</si>
  <si>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</si>
  <si>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</si>
  <si>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</si>
  <si>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</si>
  <si>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</si>
  <si>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</si>
  <si>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</si>
  <si>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</si>
  <si>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</si>
  <si>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</si>
  <si>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</si>
  <si>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</si>
  <si>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</si>
  <si>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</si>
  <si>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</si>
  <si>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</si>
  <si>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</si>
  <si>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</si>
  <si>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</si>
  <si>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</si>
  <si>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</si>
  <si>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</si>
  <si>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</si>
  <si>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</si>
  <si>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</si>
  <si>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</si>
  <si>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</si>
  <si>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</si>
  <si>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</si>
  <si>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</si>
  <si>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</si>
  <si>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</si>
  <si>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</si>
  <si>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</si>
  <si>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</si>
  <si>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</si>
  <si>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</si>
  <si>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</si>
  <si>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</si>
  <si>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</si>
  <si>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</si>
  <si>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</si>
  <si>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</si>
  <si>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</si>
  <si>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</si>
  <si>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</si>
  <si>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</si>
  <si>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</si>
  <si>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</si>
  <si>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</si>
  <si>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</si>
  <si>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</si>
  <si>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</si>
  <si>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</si>
  <si>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</si>
  <si>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</si>
  <si>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</si>
  <si>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</si>
  <si>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</si>
  <si>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</si>
  <si>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</si>
  <si>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</si>
  <si>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</si>
  <si>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</si>
  <si>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</si>
  <si>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</si>
  <si>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</si>
  <si>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</si>
  <si>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</si>
  <si>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</si>
  <si>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</si>
  <si>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</si>
  <si>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</si>
  <si>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</si>
  <si>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</si>
  <si>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</si>
  <si>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</si>
  <si>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</si>
  <si>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</si>
  <si>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</si>
  <si>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</si>
  <si>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</si>
  <si>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</si>
  <si>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</si>
  <si>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</si>
  <si>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</si>
  <si>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</si>
  <si>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</si>
  <si>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</si>
  <si>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</si>
  <si>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</si>
  <si>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</si>
  <si>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</si>
  <si>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</si>
  <si>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</si>
  <si>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</si>
  <si>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</si>
  <si>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</si>
  <si>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</si>
  <si>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</si>
  <si>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</si>
  <si>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</si>
  <si>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</si>
  <si>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</si>
  <si>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</si>
  <si>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</si>
  <si>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</si>
  <si>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</si>
  <si>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</si>
  <si>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</si>
  <si>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</si>
  <si>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</si>
  <si>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</si>
  <si>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</si>
  <si>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</si>
  <si>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</si>
  <si>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</si>
  <si>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</si>
  <si>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</si>
  <si>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</si>
  <si>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</si>
  <si>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</si>
  <si>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</si>
  <si>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</si>
  <si>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</si>
  <si>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</si>
  <si>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</si>
  <si>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</si>
  <si>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</si>
  <si>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</si>
  <si>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</si>
  <si>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</si>
  <si>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</si>
  <si>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</si>
  <si>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</si>
  <si>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</si>
  <si>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</si>
  <si>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</si>
  <si>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</si>
  <si>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</si>
  <si>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</si>
  <si>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</si>
  <si>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</si>
  <si>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</si>
  <si>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</si>
  <si>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</si>
  <si>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</si>
  <si>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</si>
  <si>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</si>
  <si>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</si>
  <si>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</si>
  <si>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</si>
  <si>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</si>
  <si>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</si>
  <si>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</si>
  <si>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</si>
  <si>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</si>
  <si>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</si>
  <si>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</si>
  <si>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</si>
  <si>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</si>
  <si>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</si>
  <si>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</si>
  <si>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</si>
  <si>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</si>
  <si>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</si>
  <si>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</si>
  <si>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</si>
  <si>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</si>
  <si>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</si>
  <si>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</si>
  <si>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</si>
  <si>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</si>
  <si>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</si>
  <si>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</si>
  <si>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</si>
  <si>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</si>
  <si>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</si>
  <si>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</si>
  <si>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</si>
  <si>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</si>
  <si>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</si>
  <si>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</si>
  <si>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</si>
  <si>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</si>
  <si>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</si>
  <si>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</si>
  <si>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</si>
  <si>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</si>
  <si>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</si>
  <si>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</si>
  <si>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</si>
  <si>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</si>
  <si>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</si>
  <si>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</si>
  <si>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</si>
  <si>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</si>
  <si>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</si>
  <si>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</si>
  <si>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</si>
  <si>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</si>
  <si>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</si>
  <si>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</si>
  <si>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</si>
  <si>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</si>
  <si>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</si>
  <si>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</si>
  <si>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</si>
  <si>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</si>
  <si>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</si>
  <si>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</si>
  <si>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</si>
  <si>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</si>
  <si>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</si>
  <si>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</si>
  <si>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</si>
  <si>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</si>
  <si>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</si>
  <si>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</si>
  <si>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</si>
  <si>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</si>
  <si>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</si>
  <si>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</si>
  <si>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</si>
  <si>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</si>
  <si>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</si>
  <si>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</si>
  <si>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</si>
  <si>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</si>
  <si>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</si>
  <si>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</si>
  <si>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</si>
  <si>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</si>
  <si>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</si>
  <si>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</si>
  <si>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</si>
  <si>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</si>
  <si>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</si>
  <si>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</si>
  <si>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</si>
  <si>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</si>
  <si>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</si>
  <si>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</si>
  <si>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</si>
  <si>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</si>
  <si>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</si>
  <si>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</si>
  <si>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</si>
  <si>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</si>
  <si>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</si>
  <si>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</si>
  <si>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</si>
  <si>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</si>
  <si>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</si>
  <si>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</si>
  <si>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</si>
  <si>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</si>
  <si>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</si>
  <si>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</si>
  <si>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</si>
  <si>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</si>
  <si>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</si>
  <si>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</si>
  <si>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</si>
  <si>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</si>
  <si>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</si>
  <si>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</si>
  <si>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</si>
  <si>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</si>
  <si>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</si>
  <si>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</si>
  <si>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</si>
  <si>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</si>
  <si>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</si>
  <si>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</si>
  <si>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</si>
  <si>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</si>
  <si>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</si>
  <si>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</si>
  <si>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</si>
  <si>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</si>
  <si>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</si>
  <si>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</si>
  <si>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</si>
  <si>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</si>
  <si>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</si>
  <si>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</si>
  <si>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</si>
  <si>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</si>
  <si>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</si>
  <si>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</si>
  <si>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</si>
  <si>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</si>
  <si>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</si>
  <si>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</si>
  <si>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</si>
  <si>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</si>
  <si>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</si>
  <si>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</si>
  <si>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</si>
  <si>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</si>
  <si>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</si>
  <si>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</si>
  <si>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</si>
  <si>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</si>
  <si>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</si>
  <si>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</si>
  <si>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</si>
  <si>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</si>
  <si>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</si>
  <si>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</si>
  <si>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</si>
  <si>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</si>
  <si>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</si>
  <si>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</si>
  <si>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</si>
  <si>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</si>
  <si>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</si>
  <si>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</si>
  <si>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</si>
  <si>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</si>
  <si>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</si>
  <si>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</si>
  <si>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</si>
  <si>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</si>
  <si>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</si>
  <si>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</si>
  <si>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</si>
  <si>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</si>
  <si>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</si>
  <si>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</si>
  <si>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</si>
  <si>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</si>
  <si>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</si>
  <si>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</si>
  <si>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</si>
  <si>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</si>
  <si>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</si>
  <si>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</si>
  <si>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</si>
  <si>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</si>
  <si>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</si>
  <si>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</si>
  <si>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</si>
  <si>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</si>
  <si>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</si>
  <si>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</si>
  <si>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</si>
  <si>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</si>
  <si>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</si>
  <si>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</si>
  <si>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</si>
  <si>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</si>
  <si>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</si>
  <si>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</si>
  <si>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</si>
  <si>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</si>
  <si>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</si>
  <si>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</si>
  <si>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</si>
  <si>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</si>
  <si>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</si>
  <si>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</si>
  <si>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</si>
  <si>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</si>
  <si>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</si>
  <si>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</si>
  <si>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</si>
  <si>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</si>
  <si>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</si>
  <si>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</si>
  <si>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</si>
  <si>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</si>
  <si>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</si>
  <si>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</si>
  <si>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</si>
  <si>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</si>
  <si>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</si>
  <si>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</si>
  <si>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</si>
  <si>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</si>
  <si>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</si>
  <si>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</si>
  <si>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</si>
  <si>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</si>
  <si>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</si>
  <si>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</si>
  <si>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</si>
  <si>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</si>
  <si>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</si>
  <si>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</si>
  <si>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</si>
  <si>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</si>
  <si>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</si>
  <si>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</si>
  <si>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</si>
  <si>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</si>
  <si>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</si>
  <si>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</si>
  <si>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</si>
  <si>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</si>
  <si>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</si>
  <si>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</si>
  <si>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</si>
  <si>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</si>
  <si>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</si>
  <si>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</si>
  <si>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</si>
  <si>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</si>
  <si>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</si>
  <si>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</si>
  <si>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</si>
  <si>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</si>
  <si>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</si>
  <si>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</si>
  <si>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</si>
  <si>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</si>
  <si>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</si>
  <si>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</si>
  <si>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</si>
  <si>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</si>
  <si>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</si>
  <si>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</si>
  <si>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</si>
  <si>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</si>
  <si>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</si>
  <si>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</si>
  <si>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</si>
  <si>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</si>
  <si>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</si>
  <si>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</si>
  <si>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</si>
  <si>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</si>
  <si>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</si>
  <si>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</si>
  <si>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</si>
  <si>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</si>
  <si>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</si>
  <si>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</si>
  <si>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</si>
  <si>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</si>
  <si>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</si>
  <si>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</si>
  <si>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</si>
  <si>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</si>
  <si>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</si>
  <si>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</si>
  <si>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</si>
  <si>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</si>
  <si>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</si>
  <si>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</si>
  <si>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</si>
  <si>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</si>
  <si>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</si>
  <si>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</si>
  <si>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</si>
  <si>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</si>
  <si>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</si>
  <si>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</si>
  <si>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</si>
  <si>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</si>
  <si>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</si>
  <si>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FOA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</si>
  <si>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</si>
  <si>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</si>
  <si>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</si>
  <si>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</si>
  <si>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</si>
  <si>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</si>
  <si>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</si>
  <si>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</si>
  <si>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</si>
  <si>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</si>
  <si>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</si>
  <si>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</si>
  <si>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</si>
  <si>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</si>
  <si>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</si>
  <si>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</si>
  <si>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</si>
  <si>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</si>
  <si>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</si>
  <si>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</si>
  <si>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</si>
  <si>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</si>
  <si>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</si>
  <si>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</si>
  <si>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</si>
  <si>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</si>
  <si>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</si>
  <si>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</si>
  <si>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</si>
  <si>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</si>
  <si>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</si>
  <si>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</si>
  <si>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</si>
  <si>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</si>
  <si>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</si>
  <si>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</si>
  <si>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</si>
  <si>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</si>
  <si>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</si>
  <si>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</si>
  <si>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</si>
  <si>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</si>
  <si>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</si>
  <si>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</si>
  <si>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</si>
  <si>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</si>
  <si>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</si>
  <si>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</si>
  <si>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</si>
  <si>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</si>
  <si>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</si>
  <si>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</si>
  <si>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</si>
  <si>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</si>
  <si>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</si>
  <si>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</si>
  <si>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</si>
  <si>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</si>
  <si>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</si>
  <si>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</si>
  <si>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</si>
  <si>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</si>
  <si>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</si>
  <si>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</si>
  <si>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</si>
  <si>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</si>
  <si>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</si>
  <si>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</si>
  <si>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</si>
  <si>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</si>
  <si>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</si>
  <si>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</si>
  <si>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</si>
  <si>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</si>
  <si>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</si>
  <si>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</si>
  <si>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</si>
  <si>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</si>
  <si>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</si>
  <si>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</si>
  <si>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</si>
  <si>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</si>
  <si>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</si>
  <si>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</si>
  <si>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</si>
  <si>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</si>
  <si>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</si>
  <si>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</si>
  <si>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</si>
  <si>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</si>
  <si>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</si>
  <si>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</si>
  <si>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</si>
  <si>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</si>
  <si>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</si>
  <si>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</si>
  <si>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</si>
  <si>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</si>
  <si>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</si>
  <si>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</si>
  <si>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</si>
  <si>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</si>
  <si>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</si>
  <si>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</si>
  <si>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</si>
  <si>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</si>
  <si>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</si>
  <si>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</si>
  <si>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</si>
  <si>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</si>
  <si>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</si>
  <si>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</si>
  <si>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</si>
  <si>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</si>
  <si>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</si>
  <si>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</si>
  <si>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</si>
  <si>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</si>
  <si>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</si>
  <si>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</si>
  <si>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</si>
  <si>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</si>
  <si>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</si>
  <si>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</si>
  <si>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</si>
  <si>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</si>
  <si>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</si>
  <si>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</si>
  <si>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</si>
  <si>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</si>
  <si>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</si>
  <si>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</si>
  <si>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</si>
  <si>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</si>
  <si>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</si>
  <si>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</si>
  <si>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</si>
  <si>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</si>
  <si>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</si>
  <si>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</si>
  <si>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</si>
  <si>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</si>
  <si>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</si>
  <si>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</si>
  <si>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</si>
  <si>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22 SEPTEMBRE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</si>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</sst>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6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view="pageBreakPreview" topLeftCell="A166" zoomScale="80" zoomScaleNormal="60" zoomScaleSheetLayoutView="80" workbookViewId="0">
      <selection activeCell="C348" sqref="C348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SEPTEMBER 22,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0.12410948148277749</v>
      </c>
      <c r="D5" s="40">
        <v>0.12415015352947123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0.17048275221084078</v>
      </c>
      <c r="D6" s="45">
        <v>0.17004216488833546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0.35199425828261299</v>
      </c>
      <c r="D7" s="50">
        <v>0.35125097199354927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5.6451397741321414E-2</v>
      </c>
      <c r="D8" s="50">
        <v>5.673656970355493E-2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0.15442019807263124</v>
      </c>
      <c r="D9" s="50">
        <v>0.1557717993371078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0.11057124157180628</v>
      </c>
      <c r="D10" s="50">
        <v>0.11043335570302562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0.14962563885352909</v>
      </c>
      <c r="D11" s="50">
        <v>0.14928133070621519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0.15186679693704566</v>
      </c>
      <c r="D12" s="50">
        <v>0.15185238152840666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0.18967669496547501</v>
      </c>
      <c r="D13" s="50">
        <v>0.18944521089852137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0.11276573668443179</v>
      </c>
      <c r="D14" s="50">
        <v>0.11292047660392386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0.1099346344590147</v>
      </c>
      <c r="D15" s="50">
        <v>0.1099430529894769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6.9802037316358173E-2</v>
      </c>
      <c r="D16" s="50">
        <v>6.9593980452311813E-2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8.9616584194692886E-2</v>
      </c>
      <c r="D17" s="50">
        <v>9.1299314159826422E-2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8.8434228959934594E-2</v>
      </c>
      <c r="D18" s="50">
        <v>8.9256776941509922E-2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0.12574360506863025</v>
      </c>
      <c r="D19" s="50">
        <v>0.12697828602266575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0.13875116024543854</v>
      </c>
      <c r="D20" s="50">
        <v>0.13846382332011264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0.33193073169075493</v>
      </c>
      <c r="D21" s="50">
        <v>0.33135582663219743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0.15222027264516283</v>
      </c>
      <c r="D22" s="50">
        <v>0.15191614397547143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8.5131727331223317E-2</v>
      </c>
      <c r="D23" s="50">
        <v>8.5181614379983686E-2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0.12376679018884991</v>
      </c>
      <c r="D24" s="50">
        <v>0.12329188979420591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9.5314921457934423E-2</v>
      </c>
      <c r="D25" s="50">
        <v>9.5743239971333174E-2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9.1442890505116531E-2</v>
      </c>
      <c r="D26" s="50">
        <v>9.1288436914740437E-2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0.14787130352933109</v>
      </c>
      <c r="D27" s="50">
        <v>0.14757365412872075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0.19321393988362726</v>
      </c>
      <c r="D28" s="50">
        <v>0.1926633888730554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0.11055042654198008</v>
      </c>
      <c r="D29" s="50">
        <v>0.11129287411260919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6.177705337873466E-2</v>
      </c>
      <c r="D30" s="50">
        <v>6.1934228361777074E-2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0.12405072303752435</v>
      </c>
      <c r="D31" s="50">
        <v>0.12375317113450791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7.9730129816299469E-2</v>
      </c>
      <c r="D32" s="50">
        <v>8.156953064872248E-2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6.4176152835094355E-2</v>
      </c>
      <c r="D33" s="50">
        <v>6.4005620338266664E-2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9.8920113862402806E-2</v>
      </c>
      <c r="D34" s="50">
        <v>9.8876193181319072E-2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0.25415653497883217</v>
      </c>
      <c r="D35" s="50">
        <v>0.253282169119245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9.3379915470238856E-2</v>
      </c>
      <c r="D36" s="50">
        <v>9.3302142931265722E-2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0.16211944685143995</v>
      </c>
      <c r="D37" s="50">
        <v>0.16161568273804963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0.34541260532518964</v>
      </c>
      <c r="D38" s="50">
        <v>0.344719657359775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0.20778566806005816</v>
      </c>
      <c r="D39" s="50">
        <v>0.20851469146193763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0.10411959900339852</v>
      </c>
      <c r="D40" s="50">
        <v>0.10400036197459708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7.5030403250738564E-2</v>
      </c>
      <c r="D41" s="50">
        <v>7.5019553654410959E-2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7.0743115731011247E-2</v>
      </c>
      <c r="D42" s="50">
        <v>7.0622924208514584E-2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0.27004041975375542</v>
      </c>
      <c r="D43" s="50">
        <v>0.26998717206701428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0.27004041975375542</v>
      </c>
      <c r="D44" s="50">
        <v>0.26998717206701428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0.27004041975375542</v>
      </c>
      <c r="D45" s="50">
        <v>0.26998717206701428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0.17838147768454951</v>
      </c>
      <c r="D46" s="50">
        <v>0.17768473885240815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0.14781982729274878</v>
      </c>
      <c r="D47" s="50">
        <v>0.14847850951451846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0.12621323102452861</v>
      </c>
      <c r="D48" s="50">
        <v>0.12580879188515151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7.2746270071864239E-2</v>
      </c>
      <c r="D49" s="50">
        <v>7.3774246506110114E-2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0.14185638402779258</v>
      </c>
      <c r="D50" s="50">
        <v>0.14182530853015055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6.7443919077491365E-2</v>
      </c>
      <c r="D51" s="50">
        <v>6.7315244778403532E-2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7.7073852876544141E-2</v>
      </c>
      <c r="D52" s="50">
        <v>7.6832733765758443E-2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0.16030123286175835</v>
      </c>
      <c r="D53" s="50">
        <v>0.15960706534041535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0.13975948777774833</v>
      </c>
      <c r="D54" s="50">
        <v>0.13962984100053427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0.11846902782727041</v>
      </c>
      <c r="D55" s="50">
        <v>0.12014477350703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0.22222808926406634</v>
      </c>
      <c r="D56" s="50">
        <v>0.22172804082973102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0.10951627739641309</v>
      </c>
      <c r="D57" s="50">
        <v>0.10903679113217712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0.10773034840112128</v>
      </c>
      <c r="D58" s="50">
        <v>0.10770068651867035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5.3676940152622137E-2</v>
      </c>
      <c r="D59" s="50">
        <v>5.3681004424202886E-2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0.23265545195287021</v>
      </c>
      <c r="D60" s="50">
        <v>0.23262210653120188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0.10386085986695304</v>
      </c>
      <c r="D61" s="58">
        <v>0.10409273239356778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0.21242183750631274</v>
      </c>
      <c r="D62" s="58">
        <v>0.211811390411247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0.11480931702536834</v>
      </c>
      <c r="D63" s="58">
        <v>0.11440334541732382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0.13663072096102952</v>
      </c>
      <c r="D64" s="58">
        <v>0.13664295770455501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7.6729888170335159E-2</v>
      </c>
      <c r="D65" s="58">
        <v>7.6867993151606306E-2</v>
      </c>
      <c r="E65" s="55">
        <v>0</v>
      </c>
      <c r="F65" s="56">
        <v>0</v>
      </c>
    </row>
    <row r="66" spans="1:6" x14ac:dyDescent="0.25">
      <c r="A66" s="54" t="s">
        <v>160</v>
      </c>
      <c r="B66" s="49" t="s">
        <v>162</v>
      </c>
      <c r="C66" s="39">
        <v>0.12132060561413444</v>
      </c>
      <c r="D66" s="58">
        <v>0.1215389687626503</v>
      </c>
      <c r="E66" s="55">
        <v>1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0.13481929293892853</v>
      </c>
      <c r="D67" s="50">
        <v>0.1344489410969697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6.403836214153194E-2</v>
      </c>
      <c r="D68" s="50">
        <v>6.3780579602419493E-2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7.9826875001196729E-2</v>
      </c>
      <c r="D69" s="50">
        <v>7.9637870672803729E-2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0.16338427651044235</v>
      </c>
      <c r="D70" s="50">
        <v>0.16277757559127731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6.3281655804898085E-2</v>
      </c>
      <c r="D71" s="50">
        <v>6.3124471980786051E-2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0.19190813469191206</v>
      </c>
      <c r="D72" s="50">
        <v>0.19189788520693341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6.6532013520953046E-2</v>
      </c>
      <c r="D73" s="50">
        <v>6.7255328302169903E-2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0.18924201964694648</v>
      </c>
      <c r="D74" s="50">
        <v>0.18859012199142997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9.2526899975919216E-2</v>
      </c>
      <c r="D75" s="50">
        <v>9.2886891083668904E-2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7.882750579106676E-2</v>
      </c>
      <c r="D76" s="50">
        <v>7.9090167437104786E-2</v>
      </c>
      <c r="E76" s="55">
        <v>0</v>
      </c>
      <c r="F76" s="56">
        <v>0</v>
      </c>
    </row>
    <row r="77" spans="1:6" x14ac:dyDescent="0.25">
      <c r="A77" s="54" t="s">
        <v>183</v>
      </c>
      <c r="B77" s="59" t="s">
        <v>184</v>
      </c>
      <c r="C77" s="39">
        <v>0.19717973123022076</v>
      </c>
      <c r="D77" s="50">
        <v>0.19730658465163672</v>
      </c>
      <c r="E77" s="55">
        <v>0</v>
      </c>
      <c r="F77" s="56">
        <v>0</v>
      </c>
    </row>
    <row r="78" spans="1:6" x14ac:dyDescent="0.25">
      <c r="A78" s="54" t="s">
        <v>185</v>
      </c>
      <c r="B78" s="49" t="s">
        <v>186</v>
      </c>
      <c r="C78" s="39">
        <v>5.701317512813274E-2</v>
      </c>
      <c r="D78" s="50">
        <v>5.7074171470397839E-2</v>
      </c>
      <c r="E78" s="55">
        <v>0</v>
      </c>
      <c r="F78" s="56">
        <v>0</v>
      </c>
    </row>
    <row r="79" spans="1:6" x14ac:dyDescent="0.25">
      <c r="A79" s="54" t="s">
        <v>187</v>
      </c>
      <c r="B79" s="49" t="s">
        <v>188</v>
      </c>
      <c r="C79" s="39">
        <v>0.17500255026035799</v>
      </c>
      <c r="D79" s="50">
        <v>0.17457107009613698</v>
      </c>
      <c r="E79" s="55">
        <v>0</v>
      </c>
      <c r="F79" s="56">
        <v>0</v>
      </c>
    </row>
    <row r="80" spans="1:6" x14ac:dyDescent="0.25">
      <c r="A80" s="54" t="s">
        <v>189</v>
      </c>
      <c r="B80" s="49" t="s">
        <v>190</v>
      </c>
      <c r="C80" s="39">
        <v>0.13348489545108697</v>
      </c>
      <c r="D80" s="50">
        <v>0.13290155551968635</v>
      </c>
      <c r="E80" s="55">
        <v>0</v>
      </c>
      <c r="F80" s="56">
        <v>1</v>
      </c>
    </row>
    <row r="81" spans="1:6" x14ac:dyDescent="0.25">
      <c r="A81" s="54" t="s">
        <v>191</v>
      </c>
      <c r="B81" s="49" t="s">
        <v>192</v>
      </c>
      <c r="C81" s="39">
        <v>9.4270939115489061E-2</v>
      </c>
      <c r="D81" s="50">
        <v>9.4336213938933447E-2</v>
      </c>
      <c r="E81" s="55">
        <v>0</v>
      </c>
      <c r="F81" s="56">
        <v>0</v>
      </c>
    </row>
    <row r="82" spans="1:6" x14ac:dyDescent="0.25">
      <c r="A82" s="54" t="s">
        <v>193</v>
      </c>
      <c r="B82" s="49" t="s">
        <v>194</v>
      </c>
      <c r="C82" s="39">
        <v>0.24750368992610239</v>
      </c>
      <c r="D82" s="50">
        <v>0.24675414209185664</v>
      </c>
      <c r="E82" s="55">
        <v>0</v>
      </c>
      <c r="F82" s="56">
        <v>0</v>
      </c>
    </row>
    <row r="83" spans="1:6" x14ac:dyDescent="0.25">
      <c r="A83" s="54" t="s">
        <v>195</v>
      </c>
      <c r="B83" s="49" t="s">
        <v>196</v>
      </c>
      <c r="C83" s="39">
        <v>0.10687236521976566</v>
      </c>
      <c r="D83" s="50">
        <v>0.10825241842458982</v>
      </c>
      <c r="E83" s="55">
        <v>0</v>
      </c>
      <c r="F83" s="56">
        <v>0</v>
      </c>
    </row>
    <row r="84" spans="1:6" x14ac:dyDescent="0.25">
      <c r="A84" s="54" t="s">
        <v>197</v>
      </c>
      <c r="B84" s="49" t="s">
        <v>198</v>
      </c>
      <c r="C84" s="39">
        <v>0.12042310411090329</v>
      </c>
      <c r="D84" s="50">
        <v>0.12026926803125741</v>
      </c>
      <c r="E84" s="55">
        <v>0</v>
      </c>
      <c r="F84" s="56">
        <v>0</v>
      </c>
    </row>
    <row r="85" spans="1:6" x14ac:dyDescent="0.25">
      <c r="A85" s="54" t="s">
        <v>199</v>
      </c>
      <c r="B85" s="49" t="s">
        <v>200</v>
      </c>
      <c r="C85" s="39">
        <v>0.17856434807270027</v>
      </c>
      <c r="D85" s="50">
        <v>0.17795170648119912</v>
      </c>
      <c r="E85" s="55">
        <v>0</v>
      </c>
      <c r="F85" s="56">
        <v>0</v>
      </c>
    </row>
    <row r="86" spans="1:6" x14ac:dyDescent="0.25">
      <c r="A86" s="54" t="s">
        <v>201</v>
      </c>
      <c r="B86" s="49" t="s">
        <v>202</v>
      </c>
      <c r="C86" s="39">
        <v>8.954495977289785E-2</v>
      </c>
      <c r="D86" s="50">
        <v>9.1743829190170989E-2</v>
      </c>
      <c r="E86" s="55">
        <v>0</v>
      </c>
      <c r="F86" s="56">
        <v>0</v>
      </c>
    </row>
    <row r="87" spans="1:6" x14ac:dyDescent="0.25">
      <c r="A87" s="54" t="s">
        <v>203</v>
      </c>
      <c r="B87" s="57" t="s">
        <v>204</v>
      </c>
      <c r="C87" s="39">
        <v>0.19091496368541794</v>
      </c>
      <c r="D87" s="50">
        <v>0.18996084312513895</v>
      </c>
      <c r="E87" s="55">
        <v>0</v>
      </c>
      <c r="F87" s="56">
        <v>0</v>
      </c>
    </row>
    <row r="88" spans="1:6" x14ac:dyDescent="0.25">
      <c r="A88" s="54" t="s">
        <v>205</v>
      </c>
      <c r="B88" s="57" t="s">
        <v>206</v>
      </c>
      <c r="C88" s="39">
        <v>6.9219148853041174E-2</v>
      </c>
      <c r="D88" s="50">
        <v>6.8985923072581584E-2</v>
      </c>
      <c r="E88" s="55">
        <v>0</v>
      </c>
      <c r="F88" s="56">
        <v>0</v>
      </c>
    </row>
    <row r="89" spans="1:6" x14ac:dyDescent="0.25">
      <c r="A89" s="54" t="s">
        <v>207</v>
      </c>
      <c r="B89" s="57" t="s">
        <v>208</v>
      </c>
      <c r="C89" s="39">
        <v>0.12886059834791017</v>
      </c>
      <c r="D89" s="50">
        <v>0.12838941185254094</v>
      </c>
      <c r="E89" s="55">
        <v>0</v>
      </c>
      <c r="F89" s="56">
        <v>0</v>
      </c>
    </row>
    <row r="90" spans="1:6" x14ac:dyDescent="0.25">
      <c r="A90" s="54" t="s">
        <v>209</v>
      </c>
      <c r="B90" s="57" t="s">
        <v>210</v>
      </c>
      <c r="C90" s="39">
        <v>0.15035081739389086</v>
      </c>
      <c r="D90" s="50">
        <v>0.15034338594812144</v>
      </c>
      <c r="E90" s="55">
        <v>0</v>
      </c>
      <c r="F90" s="56">
        <v>0</v>
      </c>
    </row>
    <row r="91" spans="1:6" x14ac:dyDescent="0.25">
      <c r="A91" s="54" t="s">
        <v>211</v>
      </c>
      <c r="B91" s="57" t="s">
        <v>212</v>
      </c>
      <c r="C91" s="39">
        <v>0.11824263142184788</v>
      </c>
      <c r="D91" s="50">
        <v>0.11795854893592314</v>
      </c>
      <c r="E91" s="55">
        <v>0</v>
      </c>
      <c r="F91" s="56">
        <v>0</v>
      </c>
    </row>
    <row r="92" spans="1:6" x14ac:dyDescent="0.25">
      <c r="A92" s="54" t="s">
        <v>213</v>
      </c>
      <c r="B92" s="57" t="s">
        <v>214</v>
      </c>
      <c r="C92" s="39">
        <v>9.5122015801158963E-2</v>
      </c>
      <c r="D92" s="50">
        <v>9.4806086040960302E-2</v>
      </c>
      <c r="E92" s="55">
        <v>0</v>
      </c>
      <c r="F92" s="56">
        <v>0</v>
      </c>
    </row>
    <row r="93" spans="1:6" x14ac:dyDescent="0.25">
      <c r="A93" s="54" t="s">
        <v>215</v>
      </c>
      <c r="B93" s="57" t="s">
        <v>216</v>
      </c>
      <c r="C93" s="39">
        <v>0.27004041975375542</v>
      </c>
      <c r="D93" s="50">
        <v>0.26998717206701428</v>
      </c>
      <c r="E93" s="55">
        <v>0</v>
      </c>
      <c r="F93" s="56">
        <v>0</v>
      </c>
    </row>
    <row r="94" spans="1:6" x14ac:dyDescent="0.25">
      <c r="A94" s="54" t="s">
        <v>217</v>
      </c>
      <c r="B94" s="57" t="s">
        <v>218</v>
      </c>
      <c r="C94" s="39">
        <v>0.11073366281837044</v>
      </c>
      <c r="D94" s="50">
        <v>0.11075285542834505</v>
      </c>
      <c r="E94" s="55">
        <v>0</v>
      </c>
      <c r="F94" s="56">
        <v>0</v>
      </c>
    </row>
    <row r="95" spans="1:6" x14ac:dyDescent="0.25">
      <c r="A95" s="54" t="s">
        <v>219</v>
      </c>
      <c r="B95" s="49" t="s">
        <v>220</v>
      </c>
      <c r="C95" s="39">
        <v>0.18848727106677668</v>
      </c>
      <c r="D95" s="50">
        <v>0.18807626743933623</v>
      </c>
      <c r="E95" s="55">
        <v>0</v>
      </c>
      <c r="F95" s="56">
        <v>0</v>
      </c>
    </row>
    <row r="96" spans="1:6" x14ac:dyDescent="0.25">
      <c r="A96" s="54" t="s">
        <v>221</v>
      </c>
      <c r="B96" s="49" t="s">
        <v>222</v>
      </c>
      <c r="C96" s="39">
        <v>0.14427356574014549</v>
      </c>
      <c r="D96" s="50">
        <v>0.14425508311270763</v>
      </c>
      <c r="E96" s="55">
        <v>0</v>
      </c>
      <c r="F96" s="56">
        <v>0</v>
      </c>
    </row>
    <row r="97" spans="1:6" x14ac:dyDescent="0.25">
      <c r="A97" s="54" t="s">
        <v>223</v>
      </c>
      <c r="B97" s="49" t="s">
        <v>224</v>
      </c>
      <c r="C97" s="39">
        <v>0.12926779579304129</v>
      </c>
      <c r="D97" s="50">
        <v>0.1292623649073828</v>
      </c>
      <c r="E97" s="55">
        <v>0</v>
      </c>
      <c r="F97" s="56">
        <v>0</v>
      </c>
    </row>
    <row r="98" spans="1:6" x14ac:dyDescent="0.25">
      <c r="A98" s="54" t="s">
        <v>225</v>
      </c>
      <c r="B98" s="49" t="s">
        <v>226</v>
      </c>
      <c r="C98" s="39">
        <v>0.22461839932167424</v>
      </c>
      <c r="D98" s="50">
        <v>0.22399892339750016</v>
      </c>
      <c r="E98" s="55">
        <v>0</v>
      </c>
      <c r="F98" s="56">
        <v>0</v>
      </c>
    </row>
    <row r="99" spans="1:6" x14ac:dyDescent="0.25">
      <c r="A99" s="54" t="s">
        <v>227</v>
      </c>
      <c r="B99" s="57" t="s">
        <v>228</v>
      </c>
      <c r="C99" s="39">
        <v>0.28732766061154386</v>
      </c>
      <c r="D99" s="50">
        <v>0.28734856761995275</v>
      </c>
      <c r="E99" s="55">
        <v>0</v>
      </c>
      <c r="F99" s="56">
        <v>0</v>
      </c>
    </row>
    <row r="100" spans="1:6" x14ac:dyDescent="0.25">
      <c r="A100" s="54" t="s">
        <v>229</v>
      </c>
      <c r="B100" s="49" t="s">
        <v>230</v>
      </c>
      <c r="C100" s="39">
        <v>0.15004749866287304</v>
      </c>
      <c r="D100" s="50">
        <v>0.15004375551445032</v>
      </c>
      <c r="E100" s="55">
        <v>0</v>
      </c>
      <c r="F100" s="56">
        <v>0</v>
      </c>
    </row>
    <row r="101" spans="1:6" x14ac:dyDescent="0.25">
      <c r="A101" s="54" t="s">
        <v>231</v>
      </c>
      <c r="B101" s="49" t="s">
        <v>232</v>
      </c>
      <c r="C101" s="39">
        <v>5.1632520919778706E-2</v>
      </c>
      <c r="D101" s="50">
        <v>5.1791126953829411E-2</v>
      </c>
      <c r="E101" s="55">
        <v>0</v>
      </c>
      <c r="F101" s="56">
        <v>0</v>
      </c>
    </row>
    <row r="102" spans="1:6" x14ac:dyDescent="0.25">
      <c r="A102" s="54" t="s">
        <v>233</v>
      </c>
      <c r="B102" s="49" t="s">
        <v>234</v>
      </c>
      <c r="C102" s="39">
        <v>6.4788765035520293E-2</v>
      </c>
      <c r="D102" s="50">
        <v>6.479500070760659E-2</v>
      </c>
      <c r="E102" s="55">
        <v>0</v>
      </c>
      <c r="F102" s="56">
        <v>0</v>
      </c>
    </row>
    <row r="103" spans="1:6" x14ac:dyDescent="0.25">
      <c r="A103" s="54" t="s">
        <v>235</v>
      </c>
      <c r="B103" s="49" t="s">
        <v>236</v>
      </c>
      <c r="C103" s="39">
        <v>5.9766926063933884E-2</v>
      </c>
      <c r="D103" s="50">
        <v>5.9766473548306553E-2</v>
      </c>
      <c r="E103" s="55">
        <v>0</v>
      </c>
      <c r="F103" s="56">
        <v>0</v>
      </c>
    </row>
    <row r="104" spans="1:6" x14ac:dyDescent="0.25">
      <c r="A104" s="54" t="s">
        <v>237</v>
      </c>
      <c r="B104" s="49" t="s">
        <v>238</v>
      </c>
      <c r="C104" s="39">
        <v>0.20914442666167274</v>
      </c>
      <c r="D104" s="50">
        <v>0.20884896468794856</v>
      </c>
      <c r="E104" s="55">
        <v>0</v>
      </c>
      <c r="F104" s="56">
        <v>0</v>
      </c>
    </row>
    <row r="105" spans="1:6" x14ac:dyDescent="0.25">
      <c r="A105" s="54" t="s">
        <v>239</v>
      </c>
      <c r="B105" s="49" t="s">
        <v>240</v>
      </c>
      <c r="C105" s="39">
        <v>0.15448694902845672</v>
      </c>
      <c r="D105" s="50">
        <v>0.15391712116943712</v>
      </c>
      <c r="E105" s="55">
        <v>0</v>
      </c>
      <c r="F105" s="56">
        <v>0</v>
      </c>
    </row>
    <row r="106" spans="1:6" x14ac:dyDescent="0.25">
      <c r="A106" s="54" t="s">
        <v>241</v>
      </c>
      <c r="B106" s="49" t="s">
        <v>242</v>
      </c>
      <c r="C106" s="39">
        <v>0.21767898612782322</v>
      </c>
      <c r="D106" s="50">
        <v>0.21706388102571103</v>
      </c>
      <c r="E106" s="55">
        <v>0</v>
      </c>
      <c r="F106" s="56">
        <v>0</v>
      </c>
    </row>
    <row r="107" spans="1:6" x14ac:dyDescent="0.25">
      <c r="A107" s="54" t="s">
        <v>243</v>
      </c>
      <c r="B107" s="49" t="s">
        <v>244</v>
      </c>
      <c r="C107" s="39">
        <v>0.27004041975375542</v>
      </c>
      <c r="D107" s="50">
        <v>0.26998717206701428</v>
      </c>
      <c r="E107" s="55">
        <v>0</v>
      </c>
      <c r="F107" s="56">
        <v>0</v>
      </c>
    </row>
    <row r="108" spans="1:6" x14ac:dyDescent="0.25">
      <c r="A108" s="54" t="s">
        <v>245</v>
      </c>
      <c r="B108" s="57" t="s">
        <v>246</v>
      </c>
      <c r="C108" s="39">
        <v>0.27004041975375542</v>
      </c>
      <c r="D108" s="50">
        <v>0.26998717206701428</v>
      </c>
      <c r="E108" s="55">
        <v>0</v>
      </c>
      <c r="F108" s="56">
        <v>0</v>
      </c>
    </row>
    <row r="109" spans="1:6" x14ac:dyDescent="0.25">
      <c r="A109" s="54" t="s">
        <v>247</v>
      </c>
      <c r="B109" s="49" t="s">
        <v>248</v>
      </c>
      <c r="C109" s="39">
        <v>0.27004041975375542</v>
      </c>
      <c r="D109" s="50">
        <v>0.26998717206701428</v>
      </c>
      <c r="E109" s="55">
        <v>0</v>
      </c>
      <c r="F109" s="56">
        <v>0</v>
      </c>
    </row>
    <row r="110" spans="1:6" x14ac:dyDescent="0.25">
      <c r="A110" s="54" t="s">
        <v>249</v>
      </c>
      <c r="B110" s="57" t="s">
        <v>250</v>
      </c>
      <c r="C110" s="39">
        <v>0.27004041975375542</v>
      </c>
      <c r="D110" s="50">
        <v>0.26998717206701428</v>
      </c>
      <c r="E110" s="55">
        <v>0</v>
      </c>
      <c r="F110" s="56">
        <v>0</v>
      </c>
    </row>
    <row r="111" spans="1:6" x14ac:dyDescent="0.25">
      <c r="A111" s="54" t="s">
        <v>251</v>
      </c>
      <c r="B111" s="49" t="s">
        <v>252</v>
      </c>
      <c r="C111" s="39">
        <v>8.9169893617862012E-2</v>
      </c>
      <c r="D111" s="50">
        <v>8.9140469222101726E-2</v>
      </c>
      <c r="E111" s="55">
        <v>0</v>
      </c>
      <c r="F111" s="56">
        <v>0</v>
      </c>
    </row>
    <row r="112" spans="1:6" x14ac:dyDescent="0.25">
      <c r="A112" s="54" t="s">
        <v>253</v>
      </c>
      <c r="B112" s="49" t="s">
        <v>254</v>
      </c>
      <c r="C112" s="39">
        <v>6.2108817475944968E-2</v>
      </c>
      <c r="D112" s="50">
        <v>6.4092096828813144E-2</v>
      </c>
      <c r="E112" s="55">
        <v>0</v>
      </c>
      <c r="F112" s="56">
        <v>0</v>
      </c>
    </row>
    <row r="113" spans="1:6" x14ac:dyDescent="0.25">
      <c r="A113" s="54" t="s">
        <v>255</v>
      </c>
      <c r="B113" s="49" t="s">
        <v>256</v>
      </c>
      <c r="C113" s="39">
        <v>0.18655675780406117</v>
      </c>
      <c r="D113" s="50">
        <v>0.18654974292033513</v>
      </c>
      <c r="E113" s="55">
        <v>0</v>
      </c>
      <c r="F113" s="56">
        <v>0</v>
      </c>
    </row>
    <row r="114" spans="1:6" x14ac:dyDescent="0.25">
      <c r="A114" s="54" t="s">
        <v>257</v>
      </c>
      <c r="B114" s="49" t="s">
        <v>258</v>
      </c>
      <c r="C114" s="39">
        <v>0.24458944989027226</v>
      </c>
      <c r="D114" s="50">
        <v>0.2444650334917006</v>
      </c>
      <c r="E114" s="55">
        <v>0</v>
      </c>
      <c r="F114" s="56">
        <v>0</v>
      </c>
    </row>
    <row r="115" spans="1:6" x14ac:dyDescent="0.25">
      <c r="A115" s="54" t="s">
        <v>259</v>
      </c>
      <c r="B115" s="49" t="s">
        <v>260</v>
      </c>
      <c r="C115" s="39">
        <v>0.20867785693937016</v>
      </c>
      <c r="D115" s="50">
        <v>0.2080445519024402</v>
      </c>
      <c r="E115" s="55">
        <v>0</v>
      </c>
      <c r="F115" s="56">
        <v>0</v>
      </c>
    </row>
    <row r="116" spans="1:6" x14ac:dyDescent="0.25">
      <c r="A116" s="54" t="s">
        <v>261</v>
      </c>
      <c r="B116" s="49" t="s">
        <v>262</v>
      </c>
      <c r="C116" s="39">
        <v>0.10125402993271382</v>
      </c>
      <c r="D116" s="50">
        <v>0.10102741482177766</v>
      </c>
      <c r="E116" s="55">
        <v>0</v>
      </c>
      <c r="F116" s="56">
        <v>0</v>
      </c>
    </row>
    <row r="117" spans="1:6" x14ac:dyDescent="0.25">
      <c r="A117" s="54" t="s">
        <v>263</v>
      </c>
      <c r="B117" s="49" t="s">
        <v>264</v>
      </c>
      <c r="C117" s="39">
        <v>0.18996202887776548</v>
      </c>
      <c r="D117" s="50">
        <v>0.19000363885830956</v>
      </c>
      <c r="E117" s="55">
        <v>0</v>
      </c>
      <c r="F117" s="56">
        <v>0</v>
      </c>
    </row>
    <row r="118" spans="1:6" x14ac:dyDescent="0.25">
      <c r="A118" s="54" t="s">
        <v>265</v>
      </c>
      <c r="B118" s="49" t="s">
        <v>266</v>
      </c>
      <c r="C118" s="39">
        <v>0.17913295795074907</v>
      </c>
      <c r="D118" s="50">
        <v>0.17917916248457263</v>
      </c>
      <c r="E118" s="55">
        <v>0</v>
      </c>
      <c r="F118" s="56">
        <v>0</v>
      </c>
    </row>
    <row r="119" spans="1:6" x14ac:dyDescent="0.25">
      <c r="A119" s="54" t="s">
        <v>267</v>
      </c>
      <c r="B119" s="49" t="s">
        <v>268</v>
      </c>
      <c r="C119" s="39">
        <v>0.12849786092218088</v>
      </c>
      <c r="D119" s="50">
        <v>0.12805013844862137</v>
      </c>
      <c r="E119" s="55">
        <v>0</v>
      </c>
      <c r="F119" s="56">
        <v>0</v>
      </c>
    </row>
    <row r="120" spans="1:6" x14ac:dyDescent="0.25">
      <c r="A120" s="54" t="s">
        <v>269</v>
      </c>
      <c r="B120" s="49" t="s">
        <v>270</v>
      </c>
      <c r="C120" s="39">
        <v>5.3496865912984033E-2</v>
      </c>
      <c r="D120" s="50">
        <v>5.4292605323995394E-2</v>
      </c>
      <c r="E120" s="55">
        <v>0</v>
      </c>
      <c r="F120" s="56">
        <v>0</v>
      </c>
    </row>
    <row r="121" spans="1:6" x14ac:dyDescent="0.25">
      <c r="A121" s="54" t="s">
        <v>271</v>
      </c>
      <c r="B121" s="49" t="s">
        <v>272</v>
      </c>
      <c r="C121" s="39">
        <v>0.10699993902683849</v>
      </c>
      <c r="D121" s="50">
        <v>0.10684086587101384</v>
      </c>
      <c r="E121" s="55">
        <v>0</v>
      </c>
      <c r="F121" s="56">
        <v>0</v>
      </c>
    </row>
    <row r="122" spans="1:6" x14ac:dyDescent="0.25">
      <c r="A122" s="54" t="s">
        <v>273</v>
      </c>
      <c r="B122" s="49" t="s">
        <v>274</v>
      </c>
      <c r="C122" s="39">
        <v>0.19826383937980271</v>
      </c>
      <c r="D122" s="50">
        <v>0.19772897829314803</v>
      </c>
      <c r="E122" s="55">
        <v>0</v>
      </c>
      <c r="F122" s="56">
        <v>0</v>
      </c>
    </row>
    <row r="123" spans="1:6" x14ac:dyDescent="0.25">
      <c r="A123" s="54" t="s">
        <v>275</v>
      </c>
      <c r="B123" s="49" t="s">
        <v>276</v>
      </c>
      <c r="C123" s="39">
        <v>0.10246326074995273</v>
      </c>
      <c r="D123" s="50">
        <v>0.102275709669437</v>
      </c>
      <c r="E123" s="55">
        <v>0</v>
      </c>
      <c r="F123" s="56">
        <v>0</v>
      </c>
    </row>
    <row r="124" spans="1:6" x14ac:dyDescent="0.25">
      <c r="A124" s="54" t="s">
        <v>277</v>
      </c>
      <c r="B124" s="49" t="s">
        <v>278</v>
      </c>
      <c r="C124" s="39">
        <v>0.10875003522796016</v>
      </c>
      <c r="D124" s="50">
        <v>0.10876102698577801</v>
      </c>
      <c r="E124" s="55">
        <v>0</v>
      </c>
      <c r="F124" s="56">
        <v>0</v>
      </c>
    </row>
    <row r="125" spans="1:6" x14ac:dyDescent="0.25">
      <c r="A125" s="54" t="s">
        <v>279</v>
      </c>
      <c r="B125" s="49" t="s">
        <v>280</v>
      </c>
      <c r="C125" s="39">
        <v>6.5384567638204438E-2</v>
      </c>
      <c r="D125" s="50">
        <v>6.5242570305429376E-2</v>
      </c>
      <c r="E125" s="55">
        <v>0</v>
      </c>
      <c r="F125" s="56">
        <v>0</v>
      </c>
    </row>
    <row r="126" spans="1:6" x14ac:dyDescent="0.25">
      <c r="A126" s="54" t="s">
        <v>281</v>
      </c>
      <c r="B126" s="49" t="s">
        <v>282</v>
      </c>
      <c r="C126" s="39">
        <v>0.13995003626921015</v>
      </c>
      <c r="D126" s="50">
        <v>0.13975034166481098</v>
      </c>
      <c r="E126" s="55">
        <v>0</v>
      </c>
      <c r="F126" s="56">
        <v>0</v>
      </c>
    </row>
    <row r="127" spans="1:6" x14ac:dyDescent="0.25">
      <c r="A127" s="54" t="s">
        <v>283</v>
      </c>
      <c r="B127" s="57" t="s">
        <v>284</v>
      </c>
      <c r="C127" s="39">
        <v>0.39248051154077485</v>
      </c>
      <c r="D127" s="50">
        <v>0.39247043220885319</v>
      </c>
      <c r="E127" s="55">
        <v>0</v>
      </c>
      <c r="F127" s="56">
        <v>0</v>
      </c>
    </row>
    <row r="128" spans="1:6" x14ac:dyDescent="0.25">
      <c r="A128" s="54" t="s">
        <v>285</v>
      </c>
      <c r="B128" s="60" t="s">
        <v>286</v>
      </c>
      <c r="C128" s="39">
        <v>0.15582503375747819</v>
      </c>
      <c r="D128" s="50">
        <v>0.15524472377422421</v>
      </c>
      <c r="E128" s="55">
        <v>0</v>
      </c>
      <c r="F128" s="56">
        <v>0</v>
      </c>
    </row>
    <row r="129" spans="1:6" x14ac:dyDescent="0.25">
      <c r="A129" s="54" t="s">
        <v>287</v>
      </c>
      <c r="B129" s="57" t="s">
        <v>288</v>
      </c>
      <c r="C129" s="39">
        <v>9.7339203824285028E-2</v>
      </c>
      <c r="D129" s="50">
        <v>9.7663264905247682E-2</v>
      </c>
      <c r="E129" s="55">
        <v>0</v>
      </c>
      <c r="F129" s="56">
        <v>0</v>
      </c>
    </row>
    <row r="130" spans="1:6" x14ac:dyDescent="0.25">
      <c r="A130" s="54" t="s">
        <v>289</v>
      </c>
      <c r="B130" s="49" t="s">
        <v>290</v>
      </c>
      <c r="C130" s="39">
        <v>7.622780188448755E-2</v>
      </c>
      <c r="D130" s="50">
        <v>7.6586445557770833E-2</v>
      </c>
      <c r="E130" s="55">
        <v>0</v>
      </c>
      <c r="F130" s="56">
        <v>0</v>
      </c>
    </row>
    <row r="131" spans="1:6" x14ac:dyDescent="0.25">
      <c r="A131" s="54" t="s">
        <v>291</v>
      </c>
      <c r="B131" s="49" t="s">
        <v>292</v>
      </c>
      <c r="C131" s="39">
        <v>4.6957157644571743E-2</v>
      </c>
      <c r="D131" s="50">
        <v>4.6761628355547154E-2</v>
      </c>
      <c r="E131" s="55">
        <v>0</v>
      </c>
      <c r="F131" s="56">
        <v>0</v>
      </c>
    </row>
    <row r="132" spans="1:6" x14ac:dyDescent="0.25">
      <c r="A132" s="54" t="s">
        <v>293</v>
      </c>
      <c r="B132" s="57" t="s">
        <v>294</v>
      </c>
      <c r="C132" s="39">
        <v>0.19732825688262082</v>
      </c>
      <c r="D132" s="50">
        <v>0.19721236862881239</v>
      </c>
      <c r="E132" s="55">
        <v>0</v>
      </c>
      <c r="F132" s="56">
        <v>0</v>
      </c>
    </row>
    <row r="133" spans="1:6" x14ac:dyDescent="0.25">
      <c r="A133" s="54" t="s">
        <v>295</v>
      </c>
      <c r="B133" s="49" t="s">
        <v>296</v>
      </c>
      <c r="C133" s="39">
        <v>0.10798598921227898</v>
      </c>
      <c r="D133" s="50">
        <v>0.10830802395934139</v>
      </c>
      <c r="E133" s="55">
        <v>0</v>
      </c>
      <c r="F133" s="56">
        <v>0</v>
      </c>
    </row>
    <row r="134" spans="1:6" x14ac:dyDescent="0.25">
      <c r="A134" s="54" t="s">
        <v>297</v>
      </c>
      <c r="B134" s="49" t="s">
        <v>298</v>
      </c>
      <c r="C134" s="39">
        <v>0.27553688647955354</v>
      </c>
      <c r="D134" s="50">
        <v>0.27547587265522167</v>
      </c>
      <c r="E134" s="55">
        <v>0</v>
      </c>
      <c r="F134" s="56">
        <v>0</v>
      </c>
    </row>
    <row r="135" spans="1:6" x14ac:dyDescent="0.25">
      <c r="A135" s="54" t="s">
        <v>299</v>
      </c>
      <c r="B135" s="49" t="s">
        <v>300</v>
      </c>
      <c r="C135" s="39">
        <v>0.23831675308796924</v>
      </c>
      <c r="D135" s="50">
        <v>0.23796342378069935</v>
      </c>
      <c r="E135" s="55">
        <v>0</v>
      </c>
      <c r="F135" s="56">
        <v>0</v>
      </c>
    </row>
    <row r="136" spans="1:6" x14ac:dyDescent="0.25">
      <c r="A136" s="54" t="s">
        <v>301</v>
      </c>
      <c r="B136" s="49" t="s">
        <v>302</v>
      </c>
      <c r="C136" s="39">
        <v>0.22828742084575854</v>
      </c>
      <c r="D136" s="50">
        <v>0.22799866087376708</v>
      </c>
      <c r="E136" s="55">
        <v>0</v>
      </c>
      <c r="F136" s="56">
        <v>0</v>
      </c>
    </row>
    <row r="137" spans="1:6" x14ac:dyDescent="0.25">
      <c r="A137" s="54" t="s">
        <v>303</v>
      </c>
      <c r="B137" s="49" t="s">
        <v>304</v>
      </c>
      <c r="C137" s="39">
        <v>0.16256976975748738</v>
      </c>
      <c r="D137" s="50">
        <v>0.16274852360798456</v>
      </c>
      <c r="E137" s="55">
        <v>0</v>
      </c>
      <c r="F137" s="56">
        <v>0</v>
      </c>
    </row>
    <row r="138" spans="1:6" x14ac:dyDescent="0.25">
      <c r="A138" s="54" t="s">
        <v>305</v>
      </c>
      <c r="B138" s="57" t="s">
        <v>306</v>
      </c>
      <c r="C138" s="39">
        <v>0.35787620214497495</v>
      </c>
      <c r="D138" s="50">
        <v>0.35682955063414601</v>
      </c>
      <c r="E138" s="55">
        <v>0</v>
      </c>
      <c r="F138" s="56">
        <v>0</v>
      </c>
    </row>
    <row r="139" spans="1:6" x14ac:dyDescent="0.25">
      <c r="A139" s="54" t="s">
        <v>307</v>
      </c>
      <c r="B139" s="57" t="s">
        <v>308</v>
      </c>
      <c r="C139" s="39">
        <v>0.35218531448970897</v>
      </c>
      <c r="D139" s="50">
        <v>0.3511022103543856</v>
      </c>
      <c r="E139" s="55">
        <v>0</v>
      </c>
      <c r="F139" s="56">
        <v>0</v>
      </c>
    </row>
    <row r="140" spans="1:6" x14ac:dyDescent="0.25">
      <c r="A140" s="54" t="s">
        <v>309</v>
      </c>
      <c r="B140" s="49" t="s">
        <v>310</v>
      </c>
      <c r="C140" s="39">
        <v>0.2589540620522115</v>
      </c>
      <c r="D140" s="50">
        <v>0.25812411205276331</v>
      </c>
      <c r="E140" s="55">
        <v>0</v>
      </c>
      <c r="F140" s="56">
        <v>0</v>
      </c>
    </row>
    <row r="141" spans="1:6" x14ac:dyDescent="0.25">
      <c r="A141" s="54" t="s">
        <v>311</v>
      </c>
      <c r="B141" s="49" t="s">
        <v>312</v>
      </c>
      <c r="C141" s="39">
        <v>8.1035929876991444E-2</v>
      </c>
      <c r="D141" s="50">
        <v>8.1032093718432979E-2</v>
      </c>
      <c r="E141" s="55">
        <v>0</v>
      </c>
      <c r="F141" s="56">
        <v>0</v>
      </c>
    </row>
    <row r="142" spans="1:6" x14ac:dyDescent="0.25">
      <c r="A142" s="54" t="s">
        <v>313</v>
      </c>
      <c r="B142" s="49" t="s">
        <v>314</v>
      </c>
      <c r="C142" s="39">
        <v>4.0786898059721917E-2</v>
      </c>
      <c r="D142" s="50">
        <v>4.071787840661456E-2</v>
      </c>
      <c r="E142" s="55">
        <v>0</v>
      </c>
      <c r="F142" s="56">
        <v>0</v>
      </c>
    </row>
    <row r="143" spans="1:6" x14ac:dyDescent="0.25">
      <c r="A143" s="54" t="s">
        <v>315</v>
      </c>
      <c r="B143" s="49" t="s">
        <v>316</v>
      </c>
      <c r="C143" s="39">
        <v>6.5361571649220185E-2</v>
      </c>
      <c r="D143" s="50">
        <v>6.5370618662805247E-2</v>
      </c>
      <c r="E143" s="55">
        <v>0</v>
      </c>
      <c r="F143" s="56">
        <v>1</v>
      </c>
    </row>
    <row r="144" spans="1:6" x14ac:dyDescent="0.25">
      <c r="A144" s="61" t="s">
        <v>317</v>
      </c>
      <c r="B144" s="49" t="s">
        <v>318</v>
      </c>
      <c r="C144" s="39">
        <v>0.4425823830892649</v>
      </c>
      <c r="D144" s="50">
        <v>0.44242606440579213</v>
      </c>
      <c r="E144" s="55">
        <v>0</v>
      </c>
      <c r="F144" s="56">
        <v>0</v>
      </c>
    </row>
    <row r="145" spans="1:6" x14ac:dyDescent="0.25">
      <c r="A145" s="54" t="s">
        <v>319</v>
      </c>
      <c r="B145" s="49" t="s">
        <v>320</v>
      </c>
      <c r="C145" s="39">
        <v>0.17318299406536675</v>
      </c>
      <c r="D145" s="50">
        <v>0.17314782812534668</v>
      </c>
      <c r="E145" s="55">
        <v>0</v>
      </c>
      <c r="F145" s="56">
        <v>0</v>
      </c>
    </row>
    <row r="146" spans="1:6" x14ac:dyDescent="0.25">
      <c r="A146" s="54" t="s">
        <v>321</v>
      </c>
      <c r="B146" s="49" t="s">
        <v>322</v>
      </c>
      <c r="C146" s="39">
        <v>7.5088432779836192E-2</v>
      </c>
      <c r="D146" s="50">
        <v>7.5102321881477627E-2</v>
      </c>
      <c r="E146" s="55">
        <v>0</v>
      </c>
      <c r="F146" s="56">
        <v>0</v>
      </c>
    </row>
    <row r="147" spans="1:6" x14ac:dyDescent="0.25">
      <c r="A147" s="54" t="s">
        <v>323</v>
      </c>
      <c r="B147" s="49" t="s">
        <v>324</v>
      </c>
      <c r="C147" s="39">
        <v>5.7572752483446676E-2</v>
      </c>
      <c r="D147" s="50">
        <v>5.756130313054017E-2</v>
      </c>
      <c r="E147" s="55">
        <v>0</v>
      </c>
      <c r="F147" s="56">
        <v>0</v>
      </c>
    </row>
    <row r="148" spans="1:6" x14ac:dyDescent="0.25">
      <c r="A148" s="54" t="s">
        <v>325</v>
      </c>
      <c r="B148" s="49" t="s">
        <v>326</v>
      </c>
      <c r="C148" s="39">
        <v>9.3510214502118078E-2</v>
      </c>
      <c r="D148" s="50">
        <v>9.3260729877524262E-2</v>
      </c>
      <c r="E148" s="55">
        <v>0</v>
      </c>
      <c r="F148" s="56">
        <v>0</v>
      </c>
    </row>
    <row r="149" spans="1:6" x14ac:dyDescent="0.25">
      <c r="A149" s="54" t="s">
        <v>327</v>
      </c>
      <c r="B149" s="49" t="s">
        <v>328</v>
      </c>
      <c r="C149" s="39">
        <v>6.3893764525353114E-2</v>
      </c>
      <c r="D149" s="50">
        <v>6.3879207401245391E-2</v>
      </c>
      <c r="E149" s="55">
        <v>0</v>
      </c>
      <c r="F149" s="56">
        <v>0</v>
      </c>
    </row>
    <row r="150" spans="1:6" x14ac:dyDescent="0.25">
      <c r="A150" s="54" t="s">
        <v>329</v>
      </c>
      <c r="B150" s="49" t="s">
        <v>330</v>
      </c>
      <c r="C150" s="39">
        <v>0.15244310359691118</v>
      </c>
      <c r="D150" s="50">
        <v>0.15435786591505407</v>
      </c>
      <c r="E150" s="55">
        <v>0</v>
      </c>
      <c r="F150" s="56">
        <v>0</v>
      </c>
    </row>
    <row r="151" spans="1:6" x14ac:dyDescent="0.25">
      <c r="A151" s="54" t="s">
        <v>331</v>
      </c>
      <c r="B151" s="49" t="s">
        <v>332</v>
      </c>
      <c r="C151" s="39">
        <v>7.6567416576750855E-2</v>
      </c>
      <c r="D151" s="50">
        <v>7.65575485473238E-2</v>
      </c>
      <c r="E151" s="55">
        <v>0</v>
      </c>
      <c r="F151" s="56">
        <v>0</v>
      </c>
    </row>
    <row r="152" spans="1:6" x14ac:dyDescent="0.25">
      <c r="A152" s="54" t="s">
        <v>333</v>
      </c>
      <c r="B152" s="49" t="s">
        <v>334</v>
      </c>
      <c r="C152" s="39">
        <v>0.18991895135134762</v>
      </c>
      <c r="D152" s="50">
        <v>0.19057846593132116</v>
      </c>
      <c r="E152" s="55">
        <v>0</v>
      </c>
      <c r="F152" s="56">
        <v>0</v>
      </c>
    </row>
    <row r="153" spans="1:6" x14ac:dyDescent="0.25">
      <c r="A153" s="54" t="s">
        <v>335</v>
      </c>
      <c r="B153" s="49" t="s">
        <v>336</v>
      </c>
      <c r="C153" s="39">
        <v>0.11334554680735015</v>
      </c>
      <c r="D153" s="50">
        <v>0.11295830283608081</v>
      </c>
      <c r="E153" s="55">
        <v>0</v>
      </c>
      <c r="F153" s="56">
        <v>0</v>
      </c>
    </row>
    <row r="154" spans="1:6" x14ac:dyDescent="0.25">
      <c r="A154" s="54" t="s">
        <v>337</v>
      </c>
      <c r="B154" s="49" t="s">
        <v>338</v>
      </c>
      <c r="C154" s="39">
        <v>0.10223308226103706</v>
      </c>
      <c r="D154" s="50">
        <v>0.10441153185839956</v>
      </c>
      <c r="E154" s="55">
        <v>0</v>
      </c>
      <c r="F154" s="56">
        <v>0</v>
      </c>
    </row>
    <row r="155" spans="1:6" x14ac:dyDescent="0.25">
      <c r="A155" s="54" t="s">
        <v>339</v>
      </c>
      <c r="B155" s="49" t="s">
        <v>340</v>
      </c>
      <c r="C155" s="39">
        <v>9.2187226233359995E-2</v>
      </c>
      <c r="D155" s="50">
        <v>9.2191041884543704E-2</v>
      </c>
      <c r="E155" s="55">
        <v>0</v>
      </c>
      <c r="F155" s="56">
        <v>1</v>
      </c>
    </row>
    <row r="156" spans="1:6" x14ac:dyDescent="0.25">
      <c r="A156" s="54" t="s">
        <v>341</v>
      </c>
      <c r="B156" s="49" t="s">
        <v>342</v>
      </c>
      <c r="C156" s="39">
        <v>0.22126176526337635</v>
      </c>
      <c r="D156" s="50">
        <v>0.22074104152123633</v>
      </c>
      <c r="E156" s="55">
        <v>0</v>
      </c>
      <c r="F156" s="56">
        <v>0</v>
      </c>
    </row>
    <row r="157" spans="1:6" x14ac:dyDescent="0.25">
      <c r="A157" s="54" t="s">
        <v>343</v>
      </c>
      <c r="B157" s="49" t="s">
        <v>344</v>
      </c>
      <c r="C157" s="39">
        <v>0.16351659508566496</v>
      </c>
      <c r="D157" s="50">
        <v>0.16343665570625038</v>
      </c>
      <c r="E157" s="55">
        <v>0</v>
      </c>
      <c r="F157" s="56">
        <v>0</v>
      </c>
    </row>
    <row r="158" spans="1:6" x14ac:dyDescent="0.25">
      <c r="A158" s="54" t="s">
        <v>345</v>
      </c>
      <c r="B158" s="49" t="s">
        <v>346</v>
      </c>
      <c r="C158" s="39">
        <v>7.7870901076721205E-2</v>
      </c>
      <c r="D158" s="50">
        <v>7.7741998660435199E-2</v>
      </c>
      <c r="E158" s="55">
        <v>0</v>
      </c>
      <c r="F158" s="56">
        <v>0</v>
      </c>
    </row>
    <row r="159" spans="1:6" x14ac:dyDescent="0.25">
      <c r="A159" s="54" t="s">
        <v>347</v>
      </c>
      <c r="B159" s="49" t="s">
        <v>348</v>
      </c>
      <c r="C159" s="39">
        <v>0.16642327318337052</v>
      </c>
      <c r="D159" s="50">
        <v>0.16646086979779259</v>
      </c>
      <c r="E159" s="55">
        <v>0</v>
      </c>
      <c r="F159" s="56">
        <v>0</v>
      </c>
    </row>
    <row r="160" spans="1:6" x14ac:dyDescent="0.25">
      <c r="A160" s="54" t="s">
        <v>349</v>
      </c>
      <c r="B160" s="49" t="s">
        <v>350</v>
      </c>
      <c r="C160" s="39">
        <v>0.27796393338547148</v>
      </c>
      <c r="D160" s="50">
        <v>0.27796492432018916</v>
      </c>
      <c r="E160" s="55">
        <v>0</v>
      </c>
      <c r="F160" s="56">
        <v>0</v>
      </c>
    </row>
    <row r="161" spans="1:6" x14ac:dyDescent="0.25">
      <c r="A161" s="61" t="s">
        <v>351</v>
      </c>
      <c r="B161" s="49" t="s">
        <v>352</v>
      </c>
      <c r="C161" s="39">
        <v>0.14528147178288336</v>
      </c>
      <c r="D161" s="50">
        <v>0.14482795370778945</v>
      </c>
      <c r="E161" s="55">
        <v>0</v>
      </c>
      <c r="F161" s="56">
        <v>0</v>
      </c>
    </row>
    <row r="162" spans="1:6" x14ac:dyDescent="0.25">
      <c r="A162" s="54" t="s">
        <v>353</v>
      </c>
      <c r="B162" s="49" t="s">
        <v>354</v>
      </c>
      <c r="C162" s="39">
        <v>6.8648089673238419E-2</v>
      </c>
      <c r="D162" s="50">
        <v>6.8573262731984844E-2</v>
      </c>
      <c r="E162" s="55">
        <v>0</v>
      </c>
      <c r="F162" s="56">
        <v>0</v>
      </c>
    </row>
    <row r="163" spans="1:6" x14ac:dyDescent="0.25">
      <c r="A163" s="54" t="s">
        <v>355</v>
      </c>
      <c r="B163" s="49" t="s">
        <v>356</v>
      </c>
      <c r="C163" s="39">
        <v>0.26781264949499733</v>
      </c>
      <c r="D163" s="50">
        <v>0.26708326052059733</v>
      </c>
      <c r="E163" s="55">
        <v>0</v>
      </c>
      <c r="F163" s="56">
        <v>0</v>
      </c>
    </row>
    <row r="164" spans="1:6" x14ac:dyDescent="0.25">
      <c r="A164" s="54" t="s">
        <v>357</v>
      </c>
      <c r="B164" s="49" t="s">
        <v>358</v>
      </c>
      <c r="C164" s="39">
        <v>9.4583430773281102E-2</v>
      </c>
      <c r="D164" s="50">
        <v>9.4897917835470663E-2</v>
      </c>
      <c r="E164" s="55">
        <v>0</v>
      </c>
      <c r="F164" s="56">
        <v>0</v>
      </c>
    </row>
    <row r="165" spans="1:6" x14ac:dyDescent="0.25">
      <c r="A165" s="54" t="s">
        <v>359</v>
      </c>
      <c r="B165" s="49" t="s">
        <v>360</v>
      </c>
      <c r="C165" s="39">
        <v>0.19823920733501971</v>
      </c>
      <c r="D165" s="50">
        <v>0.19815500541717829</v>
      </c>
      <c r="E165" s="55">
        <v>0</v>
      </c>
      <c r="F165" s="56">
        <v>0</v>
      </c>
    </row>
    <row r="166" spans="1:6" x14ac:dyDescent="0.25">
      <c r="A166" s="54" t="s">
        <v>361</v>
      </c>
      <c r="B166" s="49" t="s">
        <v>362</v>
      </c>
      <c r="C166" s="39">
        <v>0.13096251771112</v>
      </c>
      <c r="D166" s="50">
        <v>0.13057424758252817</v>
      </c>
      <c r="E166" s="55">
        <v>0</v>
      </c>
      <c r="F166" s="56">
        <v>0</v>
      </c>
    </row>
    <row r="167" spans="1:6" x14ac:dyDescent="0.25">
      <c r="A167" s="54" t="s">
        <v>363</v>
      </c>
      <c r="B167" s="57" t="s">
        <v>364</v>
      </c>
      <c r="C167" s="39">
        <v>0.12005288502831492</v>
      </c>
      <c r="D167" s="50">
        <v>0.11988802485520381</v>
      </c>
      <c r="E167" s="55">
        <v>0</v>
      </c>
      <c r="F167" s="56">
        <v>0</v>
      </c>
    </row>
    <row r="168" spans="1:6" x14ac:dyDescent="0.25">
      <c r="A168" s="54" t="s">
        <v>365</v>
      </c>
      <c r="B168" s="49" t="s">
        <v>366</v>
      </c>
      <c r="C168" s="39">
        <v>0.26300522281525596</v>
      </c>
      <c r="D168" s="50">
        <v>0.26213376072371813</v>
      </c>
      <c r="E168" s="55">
        <v>0</v>
      </c>
      <c r="F168" s="56">
        <v>0</v>
      </c>
    </row>
    <row r="169" spans="1:6" x14ac:dyDescent="0.25">
      <c r="A169" s="54" t="s">
        <v>367</v>
      </c>
      <c r="B169" s="49" t="s">
        <v>368</v>
      </c>
      <c r="C169" s="39">
        <v>0.17380359892047315</v>
      </c>
      <c r="D169" s="50">
        <v>0.17335978701902066</v>
      </c>
      <c r="E169" s="55">
        <v>0</v>
      </c>
      <c r="F169" s="56">
        <v>0</v>
      </c>
    </row>
    <row r="170" spans="1:6" x14ac:dyDescent="0.25">
      <c r="A170" s="54" t="s">
        <v>369</v>
      </c>
      <c r="B170" s="49" t="s">
        <v>370</v>
      </c>
      <c r="C170" s="39">
        <v>0.17204661098994389</v>
      </c>
      <c r="D170" s="50">
        <v>0.17180516656189032</v>
      </c>
      <c r="E170" s="55">
        <v>0</v>
      </c>
      <c r="F170" s="56">
        <v>0</v>
      </c>
    </row>
    <row r="171" spans="1:6" x14ac:dyDescent="0.25">
      <c r="A171" s="54" t="s">
        <v>371</v>
      </c>
      <c r="B171" s="49" t="s">
        <v>372</v>
      </c>
      <c r="C171" s="39">
        <v>0.22530050457143661</v>
      </c>
      <c r="D171" s="50">
        <v>0.22417783709099018</v>
      </c>
      <c r="E171" s="55">
        <v>0</v>
      </c>
      <c r="F171" s="56">
        <v>1</v>
      </c>
    </row>
    <row r="172" spans="1:6" x14ac:dyDescent="0.25">
      <c r="A172" s="54" t="s">
        <v>373</v>
      </c>
      <c r="B172" s="49" t="s">
        <v>374</v>
      </c>
      <c r="C172" s="39">
        <v>0.1637326537571257</v>
      </c>
      <c r="D172" s="50">
        <v>0.16323712500257653</v>
      </c>
      <c r="E172" s="55">
        <v>0</v>
      </c>
      <c r="F172" s="56">
        <v>0</v>
      </c>
    </row>
    <row r="173" spans="1:6" x14ac:dyDescent="0.25">
      <c r="A173" s="54" t="s">
        <v>375</v>
      </c>
      <c r="B173" s="49" t="s">
        <v>376</v>
      </c>
      <c r="C173" s="39">
        <v>0.17564434998644413</v>
      </c>
      <c r="D173" s="50">
        <v>0.17513254701230879</v>
      </c>
      <c r="E173" s="55">
        <v>0</v>
      </c>
      <c r="F173" s="56">
        <v>0</v>
      </c>
    </row>
    <row r="174" spans="1:6" x14ac:dyDescent="0.25">
      <c r="A174" s="61" t="s">
        <v>377</v>
      </c>
      <c r="B174" s="49" t="s">
        <v>378</v>
      </c>
      <c r="C174" s="39">
        <v>0.14902018068101283</v>
      </c>
      <c r="D174" s="50">
        <v>0.14871580646889207</v>
      </c>
      <c r="E174" s="55">
        <v>0</v>
      </c>
      <c r="F174" s="56">
        <v>0</v>
      </c>
    </row>
    <row r="175" spans="1:6" x14ac:dyDescent="0.25">
      <c r="A175" s="54" t="s">
        <v>379</v>
      </c>
      <c r="B175" s="49" t="s">
        <v>380</v>
      </c>
      <c r="C175" s="39">
        <v>0.2315425796724834</v>
      </c>
      <c r="D175" s="50">
        <v>0.23095553638957328</v>
      </c>
      <c r="E175" s="55">
        <v>0</v>
      </c>
      <c r="F175" s="56">
        <v>0</v>
      </c>
    </row>
    <row r="176" spans="1:6" x14ac:dyDescent="0.25">
      <c r="A176" s="54" t="s">
        <v>381</v>
      </c>
      <c r="B176" s="49" t="s">
        <v>382</v>
      </c>
      <c r="C176" s="39">
        <v>9.5020050704153397E-2</v>
      </c>
      <c r="D176" s="50">
        <v>9.5179517546845796E-2</v>
      </c>
      <c r="E176" s="55">
        <v>0</v>
      </c>
      <c r="F176" s="56">
        <v>0</v>
      </c>
    </row>
    <row r="177" spans="1:6" x14ac:dyDescent="0.25">
      <c r="A177" s="54" t="s">
        <v>383</v>
      </c>
      <c r="B177" s="57" t="s">
        <v>384</v>
      </c>
      <c r="C177" s="39">
        <v>0.10557147785759416</v>
      </c>
      <c r="D177" s="58">
        <v>0.10554266184669674</v>
      </c>
      <c r="E177" s="55">
        <v>0</v>
      </c>
      <c r="F177" s="56">
        <v>0</v>
      </c>
    </row>
    <row r="178" spans="1:6" x14ac:dyDescent="0.25">
      <c r="A178" s="54" t="s">
        <v>385</v>
      </c>
      <c r="B178" s="57" t="s">
        <v>386</v>
      </c>
      <c r="C178" s="39">
        <v>0.11670080671159198</v>
      </c>
      <c r="D178" s="50">
        <v>0.11682205144001355</v>
      </c>
      <c r="E178" s="55">
        <v>0</v>
      </c>
      <c r="F178" s="56">
        <v>0</v>
      </c>
    </row>
    <row r="179" spans="1:6" x14ac:dyDescent="0.25">
      <c r="A179" s="54" t="s">
        <v>387</v>
      </c>
      <c r="B179" s="49" t="s">
        <v>388</v>
      </c>
      <c r="C179" s="39">
        <v>0.13610243770912731</v>
      </c>
      <c r="D179" s="50">
        <v>0.13575615565324617</v>
      </c>
      <c r="E179" s="55">
        <v>0</v>
      </c>
      <c r="F179" s="56">
        <v>0</v>
      </c>
    </row>
    <row r="180" spans="1:6" x14ac:dyDescent="0.25">
      <c r="A180" s="54" t="s">
        <v>389</v>
      </c>
      <c r="B180" s="49" t="s">
        <v>390</v>
      </c>
      <c r="C180" s="39">
        <v>6.0815404633011813E-2</v>
      </c>
      <c r="D180" s="50">
        <v>6.0802168310990494E-2</v>
      </c>
      <c r="E180" s="55">
        <v>0</v>
      </c>
      <c r="F180" s="56">
        <v>0</v>
      </c>
    </row>
    <row r="181" spans="1:6" x14ac:dyDescent="0.25">
      <c r="A181" s="54" t="s">
        <v>391</v>
      </c>
      <c r="B181" s="49" t="s">
        <v>392</v>
      </c>
      <c r="C181" s="39">
        <v>0.10721747173738623</v>
      </c>
      <c r="D181" s="50">
        <v>0.10685912653736623</v>
      </c>
      <c r="E181" s="55">
        <v>0</v>
      </c>
      <c r="F181" s="56">
        <v>0</v>
      </c>
    </row>
    <row r="182" spans="1:6" x14ac:dyDescent="0.25">
      <c r="A182" s="54" t="s">
        <v>393</v>
      </c>
      <c r="B182" s="49" t="s">
        <v>394</v>
      </c>
      <c r="C182" s="39">
        <v>0.1447271741765071</v>
      </c>
      <c r="D182" s="50">
        <v>0.14452005616842065</v>
      </c>
      <c r="E182" s="55">
        <v>0</v>
      </c>
      <c r="F182" s="56">
        <v>0</v>
      </c>
    </row>
    <row r="183" spans="1:6" x14ac:dyDescent="0.25">
      <c r="A183" s="54" t="s">
        <v>395</v>
      </c>
      <c r="B183" s="57" t="s">
        <v>396</v>
      </c>
      <c r="C183" s="39">
        <v>8.106206224266263E-2</v>
      </c>
      <c r="D183" s="50">
        <v>8.09255693987075E-2</v>
      </c>
      <c r="E183" s="55">
        <v>0</v>
      </c>
      <c r="F183" s="56">
        <v>0</v>
      </c>
    </row>
    <row r="184" spans="1:6" x14ac:dyDescent="0.25">
      <c r="A184" s="54" t="s">
        <v>397</v>
      </c>
      <c r="B184" s="49" t="s">
        <v>398</v>
      </c>
      <c r="C184" s="39">
        <v>0.14887713806520747</v>
      </c>
      <c r="D184" s="50">
        <v>0.14842999317557123</v>
      </c>
      <c r="E184" s="55">
        <v>0</v>
      </c>
      <c r="F184" s="56">
        <v>0</v>
      </c>
    </row>
    <row r="185" spans="1:6" x14ac:dyDescent="0.25">
      <c r="A185" s="54" t="s">
        <v>399</v>
      </c>
      <c r="B185" s="49" t="s">
        <v>400</v>
      </c>
      <c r="C185" s="39">
        <v>0.2661076527767795</v>
      </c>
      <c r="D185" s="50">
        <v>0.26627098776476293</v>
      </c>
      <c r="E185" s="55">
        <v>0</v>
      </c>
      <c r="F185" s="56">
        <v>0</v>
      </c>
    </row>
    <row r="186" spans="1:6" x14ac:dyDescent="0.25">
      <c r="A186" s="54" t="s">
        <v>401</v>
      </c>
      <c r="B186" s="49" t="s">
        <v>402</v>
      </c>
      <c r="C186" s="39">
        <v>0.26083568177053018</v>
      </c>
      <c r="D186" s="50">
        <v>0.26020240878722189</v>
      </c>
      <c r="E186" s="55">
        <v>0</v>
      </c>
      <c r="F186" s="56">
        <v>0</v>
      </c>
    </row>
    <row r="187" spans="1:6" x14ac:dyDescent="0.25">
      <c r="A187" s="54" t="s">
        <v>403</v>
      </c>
      <c r="B187" s="49" t="s">
        <v>404</v>
      </c>
      <c r="C187" s="39">
        <v>0.12966783188984118</v>
      </c>
      <c r="D187" s="50">
        <v>0.12977199495599256</v>
      </c>
      <c r="E187" s="55">
        <v>0</v>
      </c>
      <c r="F187" s="56">
        <v>0</v>
      </c>
    </row>
    <row r="188" spans="1:6" x14ac:dyDescent="0.25">
      <c r="A188" s="54" t="s">
        <v>405</v>
      </c>
      <c r="B188" s="49" t="s">
        <v>406</v>
      </c>
      <c r="C188" s="39">
        <v>6.2940406755277054E-2</v>
      </c>
      <c r="D188" s="50">
        <v>6.2826089584676323E-2</v>
      </c>
      <c r="E188" s="55">
        <v>0</v>
      </c>
      <c r="F188" s="56">
        <v>0</v>
      </c>
    </row>
    <row r="189" spans="1:6" x14ac:dyDescent="0.25">
      <c r="A189" s="54" t="s">
        <v>407</v>
      </c>
      <c r="B189" s="49" t="s">
        <v>408</v>
      </c>
      <c r="C189" s="39">
        <v>0.30848064874719577</v>
      </c>
      <c r="D189" s="50">
        <v>0.30864503157372236</v>
      </c>
      <c r="E189" s="55">
        <v>0</v>
      </c>
      <c r="F189" s="56">
        <v>0</v>
      </c>
    </row>
    <row r="190" spans="1:6" x14ac:dyDescent="0.25">
      <c r="A190" s="54" t="s">
        <v>409</v>
      </c>
      <c r="B190" s="49" t="s">
        <v>410</v>
      </c>
      <c r="C190" s="39">
        <v>0.13523824595688697</v>
      </c>
      <c r="D190" s="50">
        <v>0.13486735616230999</v>
      </c>
      <c r="E190" s="55">
        <v>0</v>
      </c>
      <c r="F190" s="56">
        <v>0</v>
      </c>
    </row>
    <row r="191" spans="1:6" x14ac:dyDescent="0.25">
      <c r="A191" s="54" t="s">
        <v>411</v>
      </c>
      <c r="B191" s="49" t="s">
        <v>412</v>
      </c>
      <c r="C191" s="39">
        <v>0.32617186409220822</v>
      </c>
      <c r="D191" s="50">
        <v>0.32535908558628995</v>
      </c>
      <c r="E191" s="55">
        <v>0</v>
      </c>
      <c r="F191" s="56">
        <v>0</v>
      </c>
    </row>
    <row r="192" spans="1:6" x14ac:dyDescent="0.25">
      <c r="A192" s="54" t="s">
        <v>413</v>
      </c>
      <c r="B192" s="57" t="s">
        <v>414</v>
      </c>
      <c r="C192" s="39">
        <v>7.2375921738661586E-2</v>
      </c>
      <c r="D192" s="50">
        <v>7.3548593363133352E-2</v>
      </c>
      <c r="E192" s="55">
        <v>0</v>
      </c>
      <c r="F192" s="56">
        <v>0</v>
      </c>
    </row>
    <row r="193" spans="1:6" x14ac:dyDescent="0.25">
      <c r="A193" s="54" t="s">
        <v>415</v>
      </c>
      <c r="B193" s="49" t="s">
        <v>416</v>
      </c>
      <c r="C193" s="39">
        <v>0.20597966771905185</v>
      </c>
      <c r="D193" s="50">
        <v>0.20600121829556117</v>
      </c>
      <c r="E193" s="55">
        <v>0</v>
      </c>
      <c r="F193" s="56">
        <v>0</v>
      </c>
    </row>
    <row r="194" spans="1:6" x14ac:dyDescent="0.25">
      <c r="A194" s="54" t="s">
        <v>417</v>
      </c>
      <c r="B194" s="49" t="s">
        <v>418</v>
      </c>
      <c r="C194" s="39">
        <v>0.20905937656489254</v>
      </c>
      <c r="D194" s="50">
        <v>0.20872436548528345</v>
      </c>
      <c r="E194" s="55">
        <v>0</v>
      </c>
      <c r="F194" s="56">
        <v>0</v>
      </c>
    </row>
    <row r="195" spans="1:6" x14ac:dyDescent="0.25">
      <c r="A195" s="54" t="s">
        <v>419</v>
      </c>
      <c r="B195" s="49" t="s">
        <v>420</v>
      </c>
      <c r="C195" s="39">
        <v>0.26017183127721494</v>
      </c>
      <c r="D195" s="50">
        <v>0.26001772068186296</v>
      </c>
      <c r="E195" s="55">
        <v>0</v>
      </c>
      <c r="F195" s="56">
        <v>0</v>
      </c>
    </row>
    <row r="196" spans="1:6" x14ac:dyDescent="0.25">
      <c r="A196" s="54" t="s">
        <v>421</v>
      </c>
      <c r="B196" s="49" t="s">
        <v>422</v>
      </c>
      <c r="C196" s="39">
        <v>0.23763587237046668</v>
      </c>
      <c r="D196" s="50">
        <v>0.23695185400700802</v>
      </c>
      <c r="E196" s="55">
        <v>0</v>
      </c>
      <c r="F196" s="56">
        <v>0</v>
      </c>
    </row>
    <row r="197" spans="1:6" x14ac:dyDescent="0.25">
      <c r="A197" s="54" t="s">
        <v>423</v>
      </c>
      <c r="B197" s="49" t="s">
        <v>424</v>
      </c>
      <c r="C197" s="39">
        <v>9.1185538215916823E-2</v>
      </c>
      <c r="D197" s="50">
        <v>9.1453972928147775E-2</v>
      </c>
      <c r="E197" s="55">
        <v>0</v>
      </c>
      <c r="F197" s="56">
        <v>0</v>
      </c>
    </row>
    <row r="198" spans="1:6" x14ac:dyDescent="0.25">
      <c r="A198" s="54" t="s">
        <v>425</v>
      </c>
      <c r="B198" s="49" t="s">
        <v>426</v>
      </c>
      <c r="C198" s="39">
        <v>0.13699022639917921</v>
      </c>
      <c r="D198" s="50">
        <v>0.13679681200424307</v>
      </c>
      <c r="E198" s="55">
        <v>0</v>
      </c>
      <c r="F198" s="56">
        <v>0</v>
      </c>
    </row>
    <row r="199" spans="1:6" x14ac:dyDescent="0.25">
      <c r="A199" s="54" t="s">
        <v>427</v>
      </c>
      <c r="B199" s="49" t="s">
        <v>428</v>
      </c>
      <c r="C199" s="39">
        <v>0.34014526797965849</v>
      </c>
      <c r="D199" s="50">
        <v>0.34020571732833371</v>
      </c>
      <c r="E199" s="55">
        <v>0</v>
      </c>
      <c r="F199" s="56">
        <v>0</v>
      </c>
    </row>
    <row r="200" spans="1:6" x14ac:dyDescent="0.25">
      <c r="A200" s="54" t="s">
        <v>429</v>
      </c>
      <c r="B200" s="49" t="s">
        <v>430</v>
      </c>
      <c r="C200" s="39">
        <v>9.8816311830435072E-2</v>
      </c>
      <c r="D200" s="50">
        <v>9.9066263733044113E-2</v>
      </c>
      <c r="E200" s="55">
        <v>0</v>
      </c>
      <c r="F200" s="56">
        <v>0</v>
      </c>
    </row>
    <row r="201" spans="1:6" x14ac:dyDescent="0.25">
      <c r="A201" s="54" t="s">
        <v>431</v>
      </c>
      <c r="B201" s="49" t="s">
        <v>432</v>
      </c>
      <c r="C201" s="39">
        <v>0.20611986493161485</v>
      </c>
      <c r="D201" s="50">
        <v>0.20555778268648697</v>
      </c>
      <c r="E201" s="55">
        <v>0</v>
      </c>
      <c r="F201" s="56">
        <v>0</v>
      </c>
    </row>
    <row r="202" spans="1:6" x14ac:dyDescent="0.25">
      <c r="A202" s="54" t="s">
        <v>433</v>
      </c>
      <c r="B202" s="49" t="s">
        <v>434</v>
      </c>
      <c r="C202" s="39">
        <v>0.1513995075129298</v>
      </c>
      <c r="D202" s="50">
        <v>0.1509106190631937</v>
      </c>
      <c r="E202" s="55">
        <v>0</v>
      </c>
      <c r="F202" s="56">
        <v>0</v>
      </c>
    </row>
    <row r="203" spans="1:6" x14ac:dyDescent="0.25">
      <c r="A203" s="54" t="s">
        <v>435</v>
      </c>
      <c r="B203" s="49" t="s">
        <v>436</v>
      </c>
      <c r="C203" s="39">
        <v>8.8146671725234008E-2</v>
      </c>
      <c r="D203" s="50">
        <v>8.8308107994164137E-2</v>
      </c>
      <c r="E203" s="55">
        <v>0</v>
      </c>
      <c r="F203" s="56">
        <v>0</v>
      </c>
    </row>
    <row r="204" spans="1:6" x14ac:dyDescent="0.25">
      <c r="A204" s="54" t="s">
        <v>437</v>
      </c>
      <c r="B204" s="49" t="s">
        <v>438</v>
      </c>
      <c r="C204" s="39">
        <v>0.17721576174875131</v>
      </c>
      <c r="D204" s="50">
        <v>0.17666760666506981</v>
      </c>
      <c r="E204" s="55">
        <v>0</v>
      </c>
      <c r="F204" s="56">
        <v>0</v>
      </c>
    </row>
    <row r="205" spans="1:6" x14ac:dyDescent="0.25">
      <c r="A205" s="54" t="s">
        <v>439</v>
      </c>
      <c r="B205" s="49" t="s">
        <v>440</v>
      </c>
      <c r="C205" s="39">
        <v>0.13832347561552191</v>
      </c>
      <c r="D205" s="50">
        <v>0.1381809395990955</v>
      </c>
      <c r="E205" s="55">
        <v>0</v>
      </c>
      <c r="F205" s="56">
        <v>0</v>
      </c>
    </row>
    <row r="206" spans="1:6" x14ac:dyDescent="0.25">
      <c r="A206" s="54" t="s">
        <v>441</v>
      </c>
      <c r="B206" s="49" t="s">
        <v>442</v>
      </c>
      <c r="C206" s="39">
        <v>0.10090194325664437</v>
      </c>
      <c r="D206" s="50">
        <v>0.10064208284076545</v>
      </c>
      <c r="E206" s="55">
        <v>0</v>
      </c>
      <c r="F206" s="56">
        <v>0</v>
      </c>
    </row>
    <row r="207" spans="1:6" x14ac:dyDescent="0.25">
      <c r="A207" s="54" t="s">
        <v>443</v>
      </c>
      <c r="B207" s="49" t="s">
        <v>444</v>
      </c>
      <c r="C207" s="39">
        <v>0.1085923444009573</v>
      </c>
      <c r="D207" s="50">
        <v>0.1088129730709768</v>
      </c>
      <c r="E207" s="55">
        <v>0</v>
      </c>
      <c r="F207" s="56">
        <v>0</v>
      </c>
    </row>
    <row r="208" spans="1:6" x14ac:dyDescent="0.25">
      <c r="A208" s="54" t="s">
        <v>445</v>
      </c>
      <c r="B208" s="49" t="s">
        <v>446</v>
      </c>
      <c r="C208" s="39">
        <v>0.16480736994354134</v>
      </c>
      <c r="D208" s="50">
        <v>0.16430366912520339</v>
      </c>
      <c r="E208" s="55">
        <v>0</v>
      </c>
      <c r="F208" s="56">
        <v>0</v>
      </c>
    </row>
    <row r="209" spans="1:6" x14ac:dyDescent="0.25">
      <c r="A209" s="54" t="s">
        <v>447</v>
      </c>
      <c r="B209" s="49" t="s">
        <v>448</v>
      </c>
      <c r="C209" s="39">
        <v>7.562342077459222E-2</v>
      </c>
      <c r="D209" s="50">
        <v>7.5666471371889199E-2</v>
      </c>
      <c r="E209" s="55">
        <v>0</v>
      </c>
      <c r="F209" s="56">
        <v>0</v>
      </c>
    </row>
    <row r="210" spans="1:6" x14ac:dyDescent="0.25">
      <c r="A210" s="54" t="s">
        <v>449</v>
      </c>
      <c r="B210" s="49" t="s">
        <v>450</v>
      </c>
      <c r="C210" s="39">
        <v>8.2585612284476764E-2</v>
      </c>
      <c r="D210" s="50">
        <v>8.2373647250974791E-2</v>
      </c>
      <c r="E210" s="55">
        <v>0</v>
      </c>
      <c r="F210" s="56">
        <v>0</v>
      </c>
    </row>
    <row r="211" spans="1:6" x14ac:dyDescent="0.25">
      <c r="A211" s="54" t="s">
        <v>451</v>
      </c>
      <c r="B211" s="49" t="s">
        <v>452</v>
      </c>
      <c r="C211" s="39">
        <v>0.17503284552699555</v>
      </c>
      <c r="D211" s="50">
        <v>0.17473905229271053</v>
      </c>
      <c r="E211" s="55">
        <v>0</v>
      </c>
      <c r="F211" s="56">
        <v>0</v>
      </c>
    </row>
    <row r="212" spans="1:6" x14ac:dyDescent="0.25">
      <c r="A212" s="54" t="s">
        <v>453</v>
      </c>
      <c r="B212" s="49" t="s">
        <v>454</v>
      </c>
      <c r="C212" s="39">
        <v>0.12247821909958709</v>
      </c>
      <c r="D212" s="58">
        <v>0.12214236710957241</v>
      </c>
      <c r="E212" s="55">
        <v>0</v>
      </c>
      <c r="F212" s="56">
        <v>0</v>
      </c>
    </row>
    <row r="213" spans="1:6" x14ac:dyDescent="0.25">
      <c r="A213" s="54" t="s">
        <v>455</v>
      </c>
      <c r="B213" s="57" t="s">
        <v>456</v>
      </c>
      <c r="C213" s="39">
        <v>0.20095890342752945</v>
      </c>
      <c r="D213" s="58">
        <v>0.20091004537682763</v>
      </c>
      <c r="E213" s="55">
        <v>0</v>
      </c>
      <c r="F213" s="56">
        <v>1</v>
      </c>
    </row>
    <row r="214" spans="1:6" x14ac:dyDescent="0.25">
      <c r="A214" s="54" t="s">
        <v>457</v>
      </c>
      <c r="B214" s="49" t="s">
        <v>458</v>
      </c>
      <c r="C214" s="39">
        <v>0.16505401073862061</v>
      </c>
      <c r="D214" s="50">
        <v>0.16470840269733616</v>
      </c>
      <c r="E214" s="55">
        <v>0</v>
      </c>
      <c r="F214" s="56">
        <v>0</v>
      </c>
    </row>
    <row r="215" spans="1:6" x14ac:dyDescent="0.25">
      <c r="A215" s="54" t="s">
        <v>459</v>
      </c>
      <c r="B215" s="49" t="s">
        <v>460</v>
      </c>
      <c r="C215" s="39">
        <v>0.28417659172018139</v>
      </c>
      <c r="D215" s="50">
        <v>0.28422761098489824</v>
      </c>
      <c r="E215" s="55">
        <v>0</v>
      </c>
      <c r="F215" s="56">
        <v>0</v>
      </c>
    </row>
    <row r="216" spans="1:6" x14ac:dyDescent="0.25">
      <c r="A216" s="54" t="s">
        <v>461</v>
      </c>
      <c r="B216" s="49" t="s">
        <v>462</v>
      </c>
      <c r="C216" s="39">
        <v>7.8284684323316173E-2</v>
      </c>
      <c r="D216" s="50">
        <v>7.8292230986675329E-2</v>
      </c>
      <c r="E216" s="55">
        <v>0</v>
      </c>
      <c r="F216" s="56">
        <v>0</v>
      </c>
    </row>
    <row r="217" spans="1:6" x14ac:dyDescent="0.25">
      <c r="A217" s="54" t="s">
        <v>463</v>
      </c>
      <c r="B217" s="49" t="s">
        <v>464</v>
      </c>
      <c r="C217" s="39">
        <v>7.2023459665284242E-2</v>
      </c>
      <c r="D217" s="50">
        <v>7.2017684168576152E-2</v>
      </c>
      <c r="E217" s="55">
        <v>0</v>
      </c>
      <c r="F217" s="56">
        <v>0</v>
      </c>
    </row>
    <row r="218" spans="1:6" x14ac:dyDescent="0.25">
      <c r="A218" s="54" t="s">
        <v>465</v>
      </c>
      <c r="B218" s="49" t="s">
        <v>466</v>
      </c>
      <c r="C218" s="39">
        <v>0.11252787044235818</v>
      </c>
      <c r="D218" s="50">
        <v>0.11222655973369398</v>
      </c>
      <c r="E218" s="55">
        <v>0</v>
      </c>
      <c r="F218" s="56">
        <v>0</v>
      </c>
    </row>
    <row r="219" spans="1:6" x14ac:dyDescent="0.25">
      <c r="A219" s="54" t="s">
        <v>467</v>
      </c>
      <c r="B219" s="49" t="s">
        <v>468</v>
      </c>
      <c r="C219" s="39">
        <v>6.9053896384771551E-2</v>
      </c>
      <c r="D219" s="50">
        <v>6.9101789390271964E-2</v>
      </c>
      <c r="E219" s="55">
        <v>0</v>
      </c>
      <c r="F219" s="56">
        <v>0</v>
      </c>
    </row>
    <row r="220" spans="1:6" x14ac:dyDescent="0.25">
      <c r="A220" s="54" t="s">
        <v>469</v>
      </c>
      <c r="B220" s="49" t="s">
        <v>470</v>
      </c>
      <c r="C220" s="39">
        <v>0.16832426496371405</v>
      </c>
      <c r="D220" s="50">
        <v>0.16835197100126437</v>
      </c>
      <c r="E220" s="55">
        <v>0</v>
      </c>
      <c r="F220" s="56">
        <v>0</v>
      </c>
    </row>
    <row r="221" spans="1:6" x14ac:dyDescent="0.25">
      <c r="A221" s="54" t="s">
        <v>471</v>
      </c>
      <c r="B221" s="49" t="s">
        <v>472</v>
      </c>
      <c r="C221" s="39">
        <v>6.8176868766081269E-2</v>
      </c>
      <c r="D221" s="50">
        <v>6.9106882031805081E-2</v>
      </c>
      <c r="E221" s="55">
        <v>0</v>
      </c>
      <c r="F221" s="56">
        <v>0</v>
      </c>
    </row>
    <row r="222" spans="1:6" x14ac:dyDescent="0.25">
      <c r="A222" s="54" t="s">
        <v>473</v>
      </c>
      <c r="B222" s="57" t="s">
        <v>474</v>
      </c>
      <c r="C222" s="39">
        <v>0.25138550130314308</v>
      </c>
      <c r="D222" s="50">
        <v>0.25043805579022821</v>
      </c>
      <c r="E222" s="55">
        <v>0</v>
      </c>
      <c r="F222" s="56">
        <v>0</v>
      </c>
    </row>
    <row r="223" spans="1:6" x14ac:dyDescent="0.25">
      <c r="A223" s="54" t="s">
        <v>475</v>
      </c>
      <c r="B223" s="57" t="s">
        <v>476</v>
      </c>
      <c r="C223" s="39">
        <v>6.5082427126883932E-2</v>
      </c>
      <c r="D223" s="50">
        <v>6.587144029646036E-2</v>
      </c>
      <c r="E223" s="55">
        <v>0</v>
      </c>
      <c r="F223" s="56">
        <v>0</v>
      </c>
    </row>
    <row r="224" spans="1:6" x14ac:dyDescent="0.25">
      <c r="A224" s="54" t="s">
        <v>477</v>
      </c>
      <c r="B224" s="49" t="s">
        <v>478</v>
      </c>
      <c r="C224" s="39">
        <v>0.10505289546001383</v>
      </c>
      <c r="D224" s="50">
        <v>0.10498600889433361</v>
      </c>
      <c r="E224" s="55">
        <v>0</v>
      </c>
      <c r="F224" s="56">
        <v>0</v>
      </c>
    </row>
    <row r="225" spans="1:6" x14ac:dyDescent="0.25">
      <c r="A225" s="54" t="s">
        <v>479</v>
      </c>
      <c r="B225" s="49" t="s">
        <v>480</v>
      </c>
      <c r="C225" s="39">
        <v>7.1809544451746338E-2</v>
      </c>
      <c r="D225" s="50">
        <v>7.1645917894823719E-2</v>
      </c>
      <c r="E225" s="55">
        <v>0</v>
      </c>
      <c r="F225" s="56">
        <v>0</v>
      </c>
    </row>
    <row r="226" spans="1:6" x14ac:dyDescent="0.25">
      <c r="A226" s="54" t="s">
        <v>481</v>
      </c>
      <c r="B226" s="49" t="s">
        <v>482</v>
      </c>
      <c r="C226" s="39">
        <v>7.3875450362164238E-2</v>
      </c>
      <c r="D226" s="62">
        <v>7.4061566239752186E-2</v>
      </c>
      <c r="E226" s="55">
        <v>0</v>
      </c>
      <c r="F226" s="56">
        <v>0</v>
      </c>
    </row>
    <row r="227" spans="1:6" x14ac:dyDescent="0.25">
      <c r="A227" s="54" t="s">
        <v>483</v>
      </c>
      <c r="B227" s="49" t="s">
        <v>484</v>
      </c>
      <c r="C227" s="39">
        <v>0.17078488522221572</v>
      </c>
      <c r="D227" s="50">
        <v>0.1702908494436367</v>
      </c>
      <c r="E227" s="55">
        <v>0</v>
      </c>
      <c r="F227" s="56">
        <v>0</v>
      </c>
    </row>
    <row r="228" spans="1:6" x14ac:dyDescent="0.25">
      <c r="A228" s="54" t="s">
        <v>485</v>
      </c>
      <c r="B228" s="49" t="s">
        <v>486</v>
      </c>
      <c r="C228" s="39">
        <v>0.17370712867661342</v>
      </c>
      <c r="D228" s="50">
        <v>0.17354838080220047</v>
      </c>
      <c r="E228" s="55">
        <v>0</v>
      </c>
      <c r="F228" s="56">
        <v>0</v>
      </c>
    </row>
    <row r="229" spans="1:6" x14ac:dyDescent="0.25">
      <c r="A229" s="54" t="s">
        <v>487</v>
      </c>
      <c r="B229" s="49" t="s">
        <v>488</v>
      </c>
      <c r="C229" s="39">
        <v>0.1638501131894638</v>
      </c>
      <c r="D229" s="50">
        <v>0.16385872767696469</v>
      </c>
      <c r="E229" s="55">
        <v>0</v>
      </c>
      <c r="F229" s="56">
        <v>0</v>
      </c>
    </row>
    <row r="230" spans="1:6" x14ac:dyDescent="0.25">
      <c r="A230" s="54" t="s">
        <v>489</v>
      </c>
      <c r="B230" s="49" t="s">
        <v>490</v>
      </c>
      <c r="C230" s="39">
        <v>0.25049457829889049</v>
      </c>
      <c r="D230" s="50">
        <v>0.25047334289872064</v>
      </c>
      <c r="E230" s="55">
        <v>0</v>
      </c>
      <c r="F230" s="56">
        <v>0</v>
      </c>
    </row>
    <row r="231" spans="1:6" x14ac:dyDescent="0.25">
      <c r="A231" s="54" t="s">
        <v>491</v>
      </c>
      <c r="B231" s="49" t="s">
        <v>492</v>
      </c>
      <c r="C231" s="39">
        <v>5.235892134749931E-2</v>
      </c>
      <c r="D231" s="50">
        <v>5.2359538054909192E-2</v>
      </c>
      <c r="E231" s="55">
        <v>0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0.25209900615930059</v>
      </c>
      <c r="D232" s="50">
        <v>0.25181025879678237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0.16171504404795176</v>
      </c>
      <c r="D233" s="50">
        <v>0.16141914318495643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8.5410569702039918E-2</v>
      </c>
      <c r="D234" s="50">
        <v>8.5824388207799307E-2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5.9262871458193915E-2</v>
      </c>
      <c r="D235" s="50">
        <v>5.9064441926718551E-2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7.4759970807340398E-2</v>
      </c>
      <c r="D236" s="50">
        <v>7.4889817165604861E-2</v>
      </c>
      <c r="E236" s="55">
        <v>0</v>
      </c>
      <c r="F236" s="56">
        <v>0</v>
      </c>
    </row>
    <row r="237" spans="1:6" x14ac:dyDescent="0.25">
      <c r="A237" s="54" t="s">
        <v>503</v>
      </c>
      <c r="B237" s="49" t="s">
        <v>504</v>
      </c>
      <c r="C237" s="39">
        <v>0.10456814529678886</v>
      </c>
      <c r="D237" s="50">
        <v>0.10490994946806999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0.10832511148263745</v>
      </c>
      <c r="D238" s="50">
        <v>0.10818165690633404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0.21131247659014823</v>
      </c>
      <c r="D239" s="50">
        <v>0.21189473096084027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8.8006039684388304E-2</v>
      </c>
      <c r="D240" s="50">
        <v>8.7999362635621914E-2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7.2406979743789956E-2</v>
      </c>
      <c r="D241" s="50">
        <v>7.3580422518627078E-2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0.31027580083673789</v>
      </c>
      <c r="D242" s="50">
        <v>0.31001436322158321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0.14476993246502637</v>
      </c>
      <c r="D243" s="50">
        <v>0.14438038861403091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0.19264648957728678</v>
      </c>
      <c r="D244" s="50">
        <v>0.19211760493644287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9.3191018149835061E-2</v>
      </c>
      <c r="D245" s="50">
        <v>9.3098308995659601E-2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0.1318510419090819</v>
      </c>
      <c r="D246" s="50">
        <v>0.13149723987432876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0.17533219913702885</v>
      </c>
      <c r="D247" s="50">
        <v>0.17481506120282805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0.13791720647995748</v>
      </c>
      <c r="D248" s="50">
        <v>0.137450113394878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6.3716695315872221E-2</v>
      </c>
      <c r="D249" s="50">
        <v>6.3636950507226342E-2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5.717054455685134E-2</v>
      </c>
      <c r="D250" s="50">
        <v>5.7165418484023046E-2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4.1291787018489956E-2</v>
      </c>
      <c r="D251" s="50">
        <v>4.1464737086573146E-2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5.4878922206105601E-2</v>
      </c>
      <c r="D252" s="50">
        <v>5.4830271003180241E-2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8.6664373939327743E-2</v>
      </c>
      <c r="D253" s="50">
        <v>8.6612563903720061E-2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0.10650096064339042</v>
      </c>
      <c r="D254" s="50">
        <v>0.10633678398581778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0.11196198862132001</v>
      </c>
      <c r="D255" s="50">
        <v>0.11308469601422817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7.2570837776523262E-2</v>
      </c>
      <c r="D256" s="50">
        <v>7.2437224690077934E-2</v>
      </c>
      <c r="E256" s="55">
        <v>0</v>
      </c>
      <c r="F256" s="56">
        <v>0</v>
      </c>
    </row>
    <row r="257" spans="1:6" x14ac:dyDescent="0.25">
      <c r="A257" s="54" t="s">
        <v>543</v>
      </c>
      <c r="B257" s="49" t="s">
        <v>544</v>
      </c>
      <c r="C257" s="39">
        <v>0.12360461300289476</v>
      </c>
      <c r="D257" s="50">
        <v>0.123607937685907</v>
      </c>
      <c r="E257" s="55">
        <v>0</v>
      </c>
      <c r="F257" s="56">
        <v>0</v>
      </c>
    </row>
    <row r="258" spans="1:6" x14ac:dyDescent="0.25">
      <c r="A258" s="54" t="s">
        <v>545</v>
      </c>
      <c r="B258" s="49" t="s">
        <v>546</v>
      </c>
      <c r="C258" s="39">
        <v>0.1887118531331618</v>
      </c>
      <c r="D258" s="50">
        <v>0.18843827930835041</v>
      </c>
      <c r="E258" s="55">
        <v>0</v>
      </c>
      <c r="F258" s="56">
        <v>0</v>
      </c>
    </row>
    <row r="259" spans="1:6" x14ac:dyDescent="0.25">
      <c r="A259" s="54" t="s">
        <v>547</v>
      </c>
      <c r="B259" s="49" t="s">
        <v>548</v>
      </c>
      <c r="C259" s="39">
        <v>0.12343408070945447</v>
      </c>
      <c r="D259" s="50">
        <v>0.12312832661817365</v>
      </c>
      <c r="E259" s="55">
        <v>0</v>
      </c>
      <c r="F259" s="56">
        <v>0</v>
      </c>
    </row>
    <row r="260" spans="1:6" x14ac:dyDescent="0.25">
      <c r="A260" s="54" t="s">
        <v>549</v>
      </c>
      <c r="B260" s="57" t="s">
        <v>550</v>
      </c>
      <c r="C260" s="39">
        <v>7.7179476741160588E-2</v>
      </c>
      <c r="D260" s="50">
        <v>7.7092953762827543E-2</v>
      </c>
      <c r="E260" s="55">
        <v>0</v>
      </c>
      <c r="F260" s="56">
        <v>0</v>
      </c>
    </row>
    <row r="261" spans="1:6" x14ac:dyDescent="0.25">
      <c r="A261" s="54" t="s">
        <v>551</v>
      </c>
      <c r="B261" s="49" t="s">
        <v>552</v>
      </c>
      <c r="C261" s="39">
        <v>0.1236335890369817</v>
      </c>
      <c r="D261" s="50">
        <v>0.12356429757123587</v>
      </c>
      <c r="E261" s="55">
        <v>0</v>
      </c>
      <c r="F261" s="56">
        <v>0</v>
      </c>
    </row>
    <row r="262" spans="1:6" x14ac:dyDescent="0.25">
      <c r="A262" s="54" t="s">
        <v>553</v>
      </c>
      <c r="B262" s="49" t="s">
        <v>554</v>
      </c>
      <c r="C262" s="39">
        <v>0.28424565392686529</v>
      </c>
      <c r="D262" s="50">
        <v>0.28422551329552237</v>
      </c>
      <c r="E262" s="55">
        <v>0</v>
      </c>
      <c r="F262" s="56">
        <v>0</v>
      </c>
    </row>
    <row r="263" spans="1:6" x14ac:dyDescent="0.25">
      <c r="A263" s="54" t="s">
        <v>555</v>
      </c>
      <c r="B263" s="49" t="s">
        <v>556</v>
      </c>
      <c r="C263" s="39">
        <v>0.30434186110718991</v>
      </c>
      <c r="D263" s="50">
        <v>0.30431350025232468</v>
      </c>
      <c r="E263" s="55">
        <v>0</v>
      </c>
      <c r="F263" s="56">
        <v>1</v>
      </c>
    </row>
    <row r="264" spans="1:6" x14ac:dyDescent="0.25">
      <c r="A264" s="54" t="s">
        <v>557</v>
      </c>
      <c r="B264" s="49" t="s">
        <v>558</v>
      </c>
      <c r="C264" s="39">
        <v>0.14267558149660928</v>
      </c>
      <c r="D264" s="50">
        <v>0.14237987218131304</v>
      </c>
      <c r="E264" s="55">
        <v>0</v>
      </c>
      <c r="F264" s="56">
        <v>0</v>
      </c>
    </row>
    <row r="265" spans="1:6" x14ac:dyDescent="0.25">
      <c r="A265" s="54" t="s">
        <v>559</v>
      </c>
      <c r="B265" s="57" t="s">
        <v>560</v>
      </c>
      <c r="C265" s="39">
        <v>0.10822629965697246</v>
      </c>
      <c r="D265" s="58">
        <v>0.10821788707472982</v>
      </c>
      <c r="E265" s="55">
        <v>0</v>
      </c>
      <c r="F265" s="56">
        <v>0</v>
      </c>
    </row>
    <row r="266" spans="1:6" x14ac:dyDescent="0.25">
      <c r="A266" s="54" t="s">
        <v>561</v>
      </c>
      <c r="B266" s="49" t="s">
        <v>562</v>
      </c>
      <c r="C266" s="39">
        <v>9.4421916762513491E-2</v>
      </c>
      <c r="D266" s="58">
        <v>9.4248519163644531E-2</v>
      </c>
      <c r="E266" s="55">
        <v>0</v>
      </c>
      <c r="F266" s="56">
        <v>0</v>
      </c>
    </row>
    <row r="267" spans="1:6" x14ac:dyDescent="0.25">
      <c r="A267" s="54" t="s">
        <v>563</v>
      </c>
      <c r="B267" s="49" t="s">
        <v>564</v>
      </c>
      <c r="C267" s="39">
        <v>7.4816268647078771E-2</v>
      </c>
      <c r="D267" s="50">
        <v>7.4827133990918254E-2</v>
      </c>
      <c r="E267" s="55">
        <v>0</v>
      </c>
      <c r="F267" s="56">
        <v>0</v>
      </c>
    </row>
    <row r="268" spans="1:6" x14ac:dyDescent="0.25">
      <c r="A268" s="54" t="s">
        <v>565</v>
      </c>
      <c r="B268" s="49" t="s">
        <v>566</v>
      </c>
      <c r="C268" s="39">
        <v>6.3842857111102103E-2</v>
      </c>
      <c r="D268" s="50">
        <v>6.3629811313199572E-2</v>
      </c>
      <c r="E268" s="55">
        <v>0</v>
      </c>
      <c r="F268" s="56">
        <v>0</v>
      </c>
    </row>
    <row r="269" spans="1:6" x14ac:dyDescent="0.25">
      <c r="A269" s="54" t="s">
        <v>567</v>
      </c>
      <c r="B269" s="49" t="s">
        <v>568</v>
      </c>
      <c r="C269" s="39">
        <v>0.22015574238662072</v>
      </c>
      <c r="D269" s="50">
        <v>0.21946088332552099</v>
      </c>
      <c r="E269" s="55">
        <v>0</v>
      </c>
      <c r="F269" s="56">
        <v>0</v>
      </c>
    </row>
    <row r="270" spans="1:6" x14ac:dyDescent="0.25">
      <c r="A270" s="54" t="s">
        <v>569</v>
      </c>
      <c r="B270" s="49" t="s">
        <v>570</v>
      </c>
      <c r="C270" s="39">
        <v>0.11427315756389834</v>
      </c>
      <c r="D270" s="50">
        <v>0.11429739337415271</v>
      </c>
      <c r="E270" s="55">
        <v>0</v>
      </c>
      <c r="F270" s="56">
        <v>0</v>
      </c>
    </row>
    <row r="271" spans="1:6" x14ac:dyDescent="0.25">
      <c r="A271" s="54" t="s">
        <v>571</v>
      </c>
      <c r="B271" s="49" t="s">
        <v>572</v>
      </c>
      <c r="C271" s="39">
        <v>0.19023685911120031</v>
      </c>
      <c r="D271" s="50">
        <v>0.19024389635177044</v>
      </c>
      <c r="E271" s="55">
        <v>0</v>
      </c>
      <c r="F271" s="56">
        <v>0</v>
      </c>
    </row>
    <row r="272" spans="1:6" x14ac:dyDescent="0.25">
      <c r="A272" s="54" t="s">
        <v>573</v>
      </c>
      <c r="B272" s="49" t="s">
        <v>574</v>
      </c>
      <c r="C272" s="39">
        <v>0.23005473844005245</v>
      </c>
      <c r="D272" s="50">
        <v>0.22977013694409101</v>
      </c>
      <c r="E272" s="55">
        <v>0</v>
      </c>
      <c r="F272" s="56">
        <v>0</v>
      </c>
    </row>
    <row r="273" spans="1:6" x14ac:dyDescent="0.25">
      <c r="A273" s="54" t="s">
        <v>575</v>
      </c>
      <c r="B273" s="49" t="s">
        <v>576</v>
      </c>
      <c r="C273" s="39">
        <v>0.1058242456235185</v>
      </c>
      <c r="D273" s="50">
        <v>0.10585079831553476</v>
      </c>
      <c r="E273" s="55">
        <v>0</v>
      </c>
      <c r="F273" s="56">
        <v>0</v>
      </c>
    </row>
    <row r="274" spans="1:6" x14ac:dyDescent="0.25">
      <c r="A274" s="54" t="s">
        <v>577</v>
      </c>
      <c r="B274" s="49" t="s">
        <v>578</v>
      </c>
      <c r="C274" s="39">
        <v>2.9031902163492752E-2</v>
      </c>
      <c r="D274" s="50">
        <v>2.9196989754624977E-2</v>
      </c>
      <c r="E274" s="55">
        <v>0</v>
      </c>
      <c r="F274" s="56">
        <v>0</v>
      </c>
    </row>
    <row r="275" spans="1:6" x14ac:dyDescent="0.25">
      <c r="A275" s="54" t="s">
        <v>579</v>
      </c>
      <c r="B275" s="49" t="s">
        <v>580</v>
      </c>
      <c r="C275" s="39">
        <v>2.4181796114223598E-2</v>
      </c>
      <c r="D275" s="50">
        <v>2.4107938475874752E-2</v>
      </c>
      <c r="E275" s="55">
        <v>0</v>
      </c>
      <c r="F275" s="56">
        <v>0</v>
      </c>
    </row>
    <row r="276" spans="1:6" x14ac:dyDescent="0.25">
      <c r="A276" s="54" t="s">
        <v>581</v>
      </c>
      <c r="B276" s="49" t="s">
        <v>582</v>
      </c>
      <c r="C276" s="39">
        <v>0.17750139526353603</v>
      </c>
      <c r="D276" s="50">
        <v>0.17681958698234271</v>
      </c>
      <c r="E276" s="55">
        <v>0</v>
      </c>
      <c r="F276" s="56">
        <v>0</v>
      </c>
    </row>
    <row r="277" spans="1:6" x14ac:dyDescent="0.25">
      <c r="A277" s="61" t="s">
        <v>583</v>
      </c>
      <c r="B277" s="49" t="s">
        <v>584</v>
      </c>
      <c r="C277" s="39">
        <v>0.20337978700371501</v>
      </c>
      <c r="D277" s="50">
        <v>0.20337978700371501</v>
      </c>
      <c r="E277" s="55">
        <v>0</v>
      </c>
      <c r="F277" s="56">
        <v>0</v>
      </c>
    </row>
    <row r="278" spans="1:6" x14ac:dyDescent="0.25">
      <c r="A278" s="54" t="s">
        <v>585</v>
      </c>
      <c r="B278" s="49" t="s">
        <v>586</v>
      </c>
      <c r="C278" s="39">
        <v>6.6426747781575146E-2</v>
      </c>
      <c r="D278" s="50">
        <v>6.6238426506664033E-2</v>
      </c>
      <c r="E278" s="55">
        <v>0</v>
      </c>
      <c r="F278" s="56">
        <v>0</v>
      </c>
    </row>
    <row r="279" spans="1:6" x14ac:dyDescent="0.25">
      <c r="A279" s="54" t="s">
        <v>587</v>
      </c>
      <c r="B279" s="49" t="s">
        <v>588</v>
      </c>
      <c r="C279" s="39">
        <v>0.20655644663000022</v>
      </c>
      <c r="D279" s="50">
        <v>0.20610396279282106</v>
      </c>
      <c r="E279" s="55">
        <v>0</v>
      </c>
      <c r="F279" s="56">
        <v>0</v>
      </c>
    </row>
    <row r="280" spans="1:6" x14ac:dyDescent="0.25">
      <c r="A280" s="54" t="s">
        <v>589</v>
      </c>
      <c r="B280" s="49" t="s">
        <v>590</v>
      </c>
      <c r="C280" s="39">
        <v>0.31405631188881672</v>
      </c>
      <c r="D280" s="50">
        <v>0.31423597212127735</v>
      </c>
      <c r="E280" s="55">
        <v>0</v>
      </c>
      <c r="F280" s="56">
        <v>0</v>
      </c>
    </row>
    <row r="281" spans="1:6" x14ac:dyDescent="0.25">
      <c r="A281" s="54" t="s">
        <v>591</v>
      </c>
      <c r="B281" s="49" t="s">
        <v>592</v>
      </c>
      <c r="C281" s="39">
        <v>0.77242597621182574</v>
      </c>
      <c r="D281" s="50">
        <v>0.77229742512244914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1.2102680486535029E-2</v>
      </c>
      <c r="D282" s="50">
        <v>1.2080392208535445E-2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1.6246122569444743E-2</v>
      </c>
      <c r="D283" s="58">
        <v>1.6213227538678376E-2</v>
      </c>
      <c r="E283" s="55">
        <v>0</v>
      </c>
      <c r="F283" s="56">
        <v>0</v>
      </c>
    </row>
    <row r="284" spans="1:6" x14ac:dyDescent="0.25">
      <c r="A284" s="54" t="s">
        <v>597</v>
      </c>
      <c r="B284" s="49" t="s">
        <v>598</v>
      </c>
      <c r="C284" s="39">
        <v>7.9940916631424927E-2</v>
      </c>
      <c r="D284" s="58">
        <v>7.9761674422438131E-2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0.23728487413748775</v>
      </c>
      <c r="D285" s="58">
        <v>0.23698574541688056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0.19077571628778564</v>
      </c>
      <c r="D286" s="58">
        <v>0.19037932038445007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0.30048146702434836</v>
      </c>
      <c r="D287" s="50">
        <v>0.29970069336684346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0.16815189751925388</v>
      </c>
      <c r="D288" s="58">
        <v>0.16762114287985763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0.14309969157720048</v>
      </c>
      <c r="D289" s="50">
        <v>0.1450262057556484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6.3885350857122783E-2</v>
      </c>
      <c r="D290" s="50">
        <v>6.394140326072853E-2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0.13588897319125762</v>
      </c>
      <c r="D291" s="50">
        <v>0.13569295608970153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0.2588742599117288</v>
      </c>
      <c r="D292" s="50">
        <v>0.25806160344203893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8.5589167745090733E-2</v>
      </c>
      <c r="D293" s="50">
        <v>8.5639988197194969E-2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0.1027420147470087</v>
      </c>
      <c r="D294" s="50">
        <v>0.10301345586760396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7.6554649529157526E-2</v>
      </c>
      <c r="D295" s="50">
        <v>7.6558216125495682E-2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0.31847259457908517</v>
      </c>
      <c r="D296" s="50">
        <v>0.31845269587376945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1.7936201348505234E-2</v>
      </c>
      <c r="D297" s="50">
        <v>1.7878546119633795E-2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4.6145513552155029E-2</v>
      </c>
      <c r="D298" s="50">
        <v>4.6256773394542275E-2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0.11998124976888423</v>
      </c>
      <c r="D299" s="50">
        <v>0.11960224104899671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5.9028474784464373E-2</v>
      </c>
      <c r="D300" s="50">
        <v>5.9000487298464459E-2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0.11268423442403758</v>
      </c>
      <c r="D301" s="50">
        <v>0.11260198307116842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5.5799081080986558E-2</v>
      </c>
      <c r="D302" s="50">
        <v>5.5814295633661415E-2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6.0591027513179962E-2</v>
      </c>
      <c r="D303" s="50">
        <v>6.0704699606550894E-2</v>
      </c>
      <c r="E303" s="55">
        <v>0</v>
      </c>
      <c r="F303" s="56">
        <v>0</v>
      </c>
    </row>
    <row r="304" spans="1:6" x14ac:dyDescent="0.25">
      <c r="A304" s="54" t="s">
        <v>637</v>
      </c>
      <c r="B304" s="49" t="s">
        <v>638</v>
      </c>
      <c r="C304" s="39">
        <v>5.3952840815508121E-2</v>
      </c>
      <c r="D304" s="50">
        <v>5.3939433791957238E-2</v>
      </c>
      <c r="E304" s="55">
        <v>0</v>
      </c>
      <c r="F304" s="56">
        <v>0</v>
      </c>
    </row>
    <row r="305" spans="1:6" x14ac:dyDescent="0.25">
      <c r="A305" s="54" t="s">
        <v>639</v>
      </c>
      <c r="B305" s="49" t="s">
        <v>640</v>
      </c>
      <c r="C305" s="39">
        <v>6.4854232642999832E-2</v>
      </c>
      <c r="D305" s="50">
        <v>6.6094844287444096E-2</v>
      </c>
      <c r="E305" s="55">
        <v>0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8.8032567699171185E-3</v>
      </c>
      <c r="D306" s="50">
        <v>8.7741779858122211E-3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7.1225811159365882E-2</v>
      </c>
      <c r="D307" s="50">
        <v>7.1154472959937709E-2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8.5453639557095812E-2</v>
      </c>
      <c r="D308" s="50">
        <v>8.5372899866198726E-2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0.13268300048873183</v>
      </c>
      <c r="D309" s="50">
        <v>0.13268572571036535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2.5254133064515127E-2</v>
      </c>
      <c r="D310" s="50">
        <v>2.5199229926610243E-2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8.8989565908463367E-2</v>
      </c>
      <c r="D311" s="50">
        <v>8.8987563021101765E-2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5.8645214119169418E-2</v>
      </c>
      <c r="D312" s="50">
        <v>5.8642843686775296E-2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6.5281465785697032E-2</v>
      </c>
      <c r="D313" s="50">
        <v>6.5427220575269618E-2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6.2834884376624364E-2</v>
      </c>
      <c r="D314" s="50">
        <v>6.2771221101651065E-2</v>
      </c>
      <c r="E314" s="55">
        <v>0</v>
      </c>
      <c r="F314" s="56">
        <v>0</v>
      </c>
    </row>
    <row r="315" spans="1:6" x14ac:dyDescent="0.25">
      <c r="A315" s="54" t="s">
        <v>657</v>
      </c>
      <c r="B315" s="49" t="s">
        <v>659</v>
      </c>
      <c r="C315" s="39">
        <v>9.9350675571731176E-2</v>
      </c>
      <c r="D315" s="50">
        <v>9.9250015095620564E-2</v>
      </c>
      <c r="E315" s="55">
        <v>1</v>
      </c>
      <c r="F315" s="56">
        <v>0</v>
      </c>
    </row>
    <row r="316" spans="1:6" x14ac:dyDescent="0.25">
      <c r="A316" s="54" t="s">
        <v>660</v>
      </c>
      <c r="B316" s="49" t="s">
        <v>661</v>
      </c>
      <c r="C316" s="39">
        <v>4.4518336905997061E-2</v>
      </c>
      <c r="D316" s="50">
        <v>4.4701026860201505E-2</v>
      </c>
      <c r="E316" s="55">
        <v>0</v>
      </c>
      <c r="F316" s="56">
        <v>0</v>
      </c>
    </row>
    <row r="317" spans="1:6" x14ac:dyDescent="0.25">
      <c r="A317" s="54" t="s">
        <v>662</v>
      </c>
      <c r="B317" s="57" t="s">
        <v>663</v>
      </c>
      <c r="C317" s="39">
        <v>4.2916470483986391E-2</v>
      </c>
      <c r="D317" s="50">
        <v>4.3119737890493823E-2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665</v>
      </c>
      <c r="C318" s="39">
        <v>4.216002235145562E-2</v>
      </c>
      <c r="D318" s="50">
        <v>4.2073635643856494E-2</v>
      </c>
      <c r="E318" s="55">
        <v>0</v>
      </c>
      <c r="F318" s="56">
        <v>0</v>
      </c>
    </row>
    <row r="319" spans="1:6" x14ac:dyDescent="0.25">
      <c r="A319" s="54" t="s">
        <v>666</v>
      </c>
      <c r="B319" s="49" t="s">
        <v>667</v>
      </c>
      <c r="C319" s="39">
        <v>9.8124970745333606E-2</v>
      </c>
      <c r="D319" s="50">
        <v>9.7869563304710097E-2</v>
      </c>
      <c r="E319" s="55">
        <v>0</v>
      </c>
      <c r="F319" s="56">
        <v>0</v>
      </c>
    </row>
    <row r="320" spans="1:6" x14ac:dyDescent="0.25">
      <c r="A320" s="54" t="s">
        <v>668</v>
      </c>
      <c r="B320" s="49" t="s">
        <v>669</v>
      </c>
      <c r="C320" s="39">
        <v>6.6099466979615246E-2</v>
      </c>
      <c r="D320" s="50">
        <v>6.591566046177505E-2</v>
      </c>
      <c r="E320" s="55">
        <v>0</v>
      </c>
      <c r="F320" s="56">
        <v>0</v>
      </c>
    </row>
    <row r="321" spans="1:6" x14ac:dyDescent="0.25">
      <c r="A321" s="54" t="s">
        <v>670</v>
      </c>
      <c r="B321" s="57" t="s">
        <v>671</v>
      </c>
      <c r="C321" s="39">
        <v>0.11068093900947104</v>
      </c>
      <c r="D321" s="50">
        <v>0.11043814755969281</v>
      </c>
      <c r="E321" s="55">
        <v>0</v>
      </c>
      <c r="F321" s="56">
        <v>0</v>
      </c>
    </row>
    <row r="322" spans="1:6" x14ac:dyDescent="0.25">
      <c r="A322" s="54" t="s">
        <v>672</v>
      </c>
      <c r="B322" s="49" t="s">
        <v>673</v>
      </c>
      <c r="C322" s="39">
        <v>7.6627229113999717E-2</v>
      </c>
      <c r="D322" s="50">
        <v>7.6524758857144021E-2</v>
      </c>
      <c r="E322" s="55">
        <v>0</v>
      </c>
      <c r="F322" s="56">
        <v>0</v>
      </c>
    </row>
    <row r="323" spans="1:6" x14ac:dyDescent="0.25">
      <c r="A323" s="54" t="s">
        <v>674</v>
      </c>
      <c r="B323" s="49" t="s">
        <v>675</v>
      </c>
      <c r="C323" s="39">
        <v>5.8950206818329354E-2</v>
      </c>
      <c r="D323" s="50">
        <v>5.8653169584221065E-2</v>
      </c>
      <c r="E323" s="55">
        <v>0</v>
      </c>
      <c r="F323" s="56">
        <v>0</v>
      </c>
    </row>
    <row r="324" spans="1:6" x14ac:dyDescent="0.25">
      <c r="A324" s="54" t="s">
        <v>676</v>
      </c>
      <c r="B324" s="49" t="s">
        <v>677</v>
      </c>
      <c r="C324" s="39">
        <v>4.8824907759897118E-2</v>
      </c>
      <c r="D324" s="50">
        <v>4.9154268652923119E-2</v>
      </c>
      <c r="E324" s="55">
        <v>0</v>
      </c>
      <c r="F324" s="56">
        <v>0</v>
      </c>
    </row>
    <row r="331" spans="1:6" ht="15.75" customHeight="1" x14ac:dyDescent="0.25"/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4 E333:F333">
    <cfRule type="cellIs" dxfId="15" priority="9" stopIfTrue="1" operator="equal">
      <formula>1</formula>
    </cfRule>
  </conditionalFormatting>
  <conditionalFormatting sqref="E1:F2">
    <cfRule type="cellIs" dxfId="14" priority="11" stopIfTrue="1" operator="equal">
      <formula>1</formula>
    </cfRule>
  </conditionalFormatting>
  <conditionalFormatting sqref="E3:F4">
    <cfRule type="cellIs" dxfId="13" priority="10" stopIfTrue="1" operator="equal">
      <formula>1</formula>
    </cfRule>
  </conditionalFormatting>
  <conditionalFormatting sqref="D334">
    <cfRule type="cellIs" dxfId="12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activeCell="A37" sqref="A37:D40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SEPTEMBER 22,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678</v>
      </c>
      <c r="B5" s="49" t="s">
        <v>679</v>
      </c>
      <c r="C5" s="39">
        <v>3.4093147318637758E-3</v>
      </c>
      <c r="D5" s="50">
        <v>3.4098153588400376E-3</v>
      </c>
    </row>
    <row r="6" spans="1:4" x14ac:dyDescent="0.25">
      <c r="A6" s="48" t="s">
        <v>680</v>
      </c>
      <c r="B6" s="49" t="s">
        <v>679</v>
      </c>
      <c r="C6" s="39">
        <v>4.4028101120483195E-3</v>
      </c>
      <c r="D6" s="50">
        <v>4.3853566987264109E-3</v>
      </c>
    </row>
    <row r="7" spans="1:4" x14ac:dyDescent="0.25">
      <c r="A7" s="48" t="s">
        <v>681</v>
      </c>
      <c r="B7" s="49" t="s">
        <v>679</v>
      </c>
      <c r="C7" s="39">
        <v>4.5039266506231258E-3</v>
      </c>
      <c r="D7" s="50">
        <v>4.48584777530969E-3</v>
      </c>
    </row>
    <row r="8" spans="1:4" x14ac:dyDescent="0.25">
      <c r="A8" s="48" t="s">
        <v>682</v>
      </c>
      <c r="B8" s="49" t="s">
        <v>679</v>
      </c>
      <c r="C8" s="39">
        <v>4.1698678872159212E-3</v>
      </c>
      <c r="D8" s="50">
        <v>4.1490575824163099E-3</v>
      </c>
    </row>
    <row r="9" spans="1:4" x14ac:dyDescent="0.25">
      <c r="A9" s="48" t="s">
        <v>683</v>
      </c>
      <c r="B9" s="49" t="s">
        <v>684</v>
      </c>
      <c r="C9" s="39">
        <v>2.2936401687296503E-2</v>
      </c>
      <c r="D9" s="50">
        <v>2.2875285939524322E-2</v>
      </c>
    </row>
    <row r="10" spans="1:4" x14ac:dyDescent="0.25">
      <c r="A10" s="48" t="s">
        <v>685</v>
      </c>
      <c r="B10" s="49" t="s">
        <v>686</v>
      </c>
      <c r="C10" s="39">
        <v>1.5454389169052164E-2</v>
      </c>
      <c r="D10" s="50">
        <v>1.5429543408403471E-2</v>
      </c>
    </row>
    <row r="11" spans="1:4" x14ac:dyDescent="0.25">
      <c r="A11" s="48" t="s">
        <v>687</v>
      </c>
      <c r="B11" s="49" t="s">
        <v>688</v>
      </c>
      <c r="C11" s="39">
        <v>6.7904210160426573E-3</v>
      </c>
      <c r="D11" s="50">
        <v>6.7848403149162531E-3</v>
      </c>
    </row>
    <row r="12" spans="1:4" x14ac:dyDescent="0.25">
      <c r="A12" s="48" t="s">
        <v>689</v>
      </c>
      <c r="B12" s="49" t="s">
        <v>690</v>
      </c>
      <c r="C12" s="39">
        <v>2.0361839675280108E-3</v>
      </c>
      <c r="D12" s="50">
        <v>2.0332098148609819E-3</v>
      </c>
    </row>
    <row r="13" spans="1:4" x14ac:dyDescent="0.25">
      <c r="A13" s="48" t="s">
        <v>691</v>
      </c>
      <c r="B13" s="49" t="s">
        <v>690</v>
      </c>
      <c r="C13" s="39">
        <v>4.0898986748242397E-3</v>
      </c>
      <c r="D13" s="50">
        <v>4.0864726564741197E-3</v>
      </c>
    </row>
    <row r="14" spans="1:4" x14ac:dyDescent="0.25">
      <c r="A14" s="63" t="s">
        <v>692</v>
      </c>
      <c r="B14" s="49" t="s">
        <v>690</v>
      </c>
      <c r="C14" s="39">
        <v>4.4030972012884771E-3</v>
      </c>
      <c r="D14" s="50">
        <v>4.3855922956504154E-3</v>
      </c>
    </row>
    <row r="15" spans="1:4" x14ac:dyDescent="0.25">
      <c r="A15" s="48" t="s">
        <v>693</v>
      </c>
      <c r="B15" s="49" t="s">
        <v>690</v>
      </c>
      <c r="C15" s="39">
        <v>4.3364332346255289E-3</v>
      </c>
      <c r="D15" s="50">
        <v>4.3161984045545949E-3</v>
      </c>
    </row>
    <row r="16" spans="1:4" x14ac:dyDescent="0.25">
      <c r="A16" s="48" t="s">
        <v>694</v>
      </c>
      <c r="B16" s="49" t="s">
        <v>695</v>
      </c>
      <c r="C16" s="39">
        <v>4.9945781795390734E-2</v>
      </c>
      <c r="D16" s="50">
        <v>4.9761464430815847E-2</v>
      </c>
    </row>
    <row r="17" spans="1:4" x14ac:dyDescent="0.25">
      <c r="A17" s="63" t="s">
        <v>696</v>
      </c>
      <c r="B17" s="49" t="s">
        <v>697</v>
      </c>
      <c r="C17" s="39">
        <v>5.8717834177125131E-2</v>
      </c>
      <c r="D17" s="50">
        <v>5.8739775159013866E-2</v>
      </c>
    </row>
    <row r="18" spans="1:4" x14ac:dyDescent="0.25">
      <c r="A18" s="63" t="s">
        <v>698</v>
      </c>
      <c r="B18" s="49" t="s">
        <v>699</v>
      </c>
      <c r="C18" s="39">
        <v>5.7480186716912955E-2</v>
      </c>
      <c r="D18" s="50">
        <v>5.750177901099681E-2</v>
      </c>
    </row>
    <row r="19" spans="1:4" x14ac:dyDescent="0.25">
      <c r="A19" s="63" t="s">
        <v>700</v>
      </c>
      <c r="B19" s="49" t="s">
        <v>701</v>
      </c>
      <c r="C19" s="39">
        <v>2.5774471212670139E-2</v>
      </c>
      <c r="D19" s="50">
        <v>2.5515424726367121E-2</v>
      </c>
    </row>
    <row r="20" spans="1:4" x14ac:dyDescent="0.25">
      <c r="A20" s="63" t="s">
        <v>702</v>
      </c>
      <c r="B20" s="49" t="s">
        <v>701</v>
      </c>
      <c r="C20" s="39">
        <v>3.512561467777231E-2</v>
      </c>
      <c r="D20" s="50">
        <v>3.5119736530752906E-2</v>
      </c>
    </row>
    <row r="21" spans="1:4" x14ac:dyDescent="0.25">
      <c r="A21" s="63" t="s">
        <v>703</v>
      </c>
      <c r="B21" s="53" t="s">
        <v>701</v>
      </c>
      <c r="C21" s="39">
        <v>4.6140317043192262E-2</v>
      </c>
      <c r="D21" s="50">
        <v>4.612158851310779E-2</v>
      </c>
    </row>
    <row r="22" spans="1:4" x14ac:dyDescent="0.25">
      <c r="A22" s="63" t="s">
        <v>704</v>
      </c>
      <c r="B22" s="53" t="s">
        <v>705</v>
      </c>
      <c r="C22" s="39">
        <v>5.6761039207153377E-2</v>
      </c>
      <c r="D22" s="50">
        <v>5.6773637765105217E-2</v>
      </c>
    </row>
    <row r="23" spans="1:4" x14ac:dyDescent="0.25">
      <c r="A23" s="63" t="s">
        <v>706</v>
      </c>
      <c r="B23" s="53" t="s">
        <v>707</v>
      </c>
      <c r="C23" s="39">
        <v>0.12151128036522385</v>
      </c>
      <c r="D23" s="50">
        <v>0.12144771711320237</v>
      </c>
    </row>
    <row r="24" spans="1:4" x14ac:dyDescent="0.25">
      <c r="A24" s="63" t="s">
        <v>708</v>
      </c>
      <c r="B24" s="53" t="s">
        <v>709</v>
      </c>
      <c r="C24" s="39">
        <v>6.1436927578498279E-2</v>
      </c>
      <c r="D24" s="50">
        <v>6.1423946532107213E-2</v>
      </c>
    </row>
    <row r="25" spans="1:4" x14ac:dyDescent="0.25">
      <c r="A25" s="63" t="s">
        <v>710</v>
      </c>
      <c r="B25" s="53" t="s">
        <v>711</v>
      </c>
      <c r="C25" s="39">
        <v>9.3074302710693529E-2</v>
      </c>
      <c r="D25" s="50">
        <v>9.2811318537598164E-2</v>
      </c>
    </row>
    <row r="26" spans="1:4" x14ac:dyDescent="0.25">
      <c r="A26" s="63" t="s">
        <v>712</v>
      </c>
      <c r="B26" s="53" t="s">
        <v>713</v>
      </c>
      <c r="C26" s="39">
        <v>5.8713577657847987E-2</v>
      </c>
      <c r="D26" s="50">
        <v>5.8718120069702257E-2</v>
      </c>
    </row>
    <row r="27" spans="1:4" x14ac:dyDescent="0.25">
      <c r="A27" s="63" t="s">
        <v>714</v>
      </c>
      <c r="B27" s="53" t="s">
        <v>715</v>
      </c>
      <c r="C27" s="39">
        <v>6.1254453974289053E-2</v>
      </c>
      <c r="D27" s="50">
        <v>6.1238532747456484E-2</v>
      </c>
    </row>
    <row r="28" spans="1:4" x14ac:dyDescent="0.25">
      <c r="A28" s="63" t="s">
        <v>716</v>
      </c>
      <c r="B28" s="53" t="s">
        <v>717</v>
      </c>
      <c r="C28" s="39">
        <v>9.4046322478668842E-2</v>
      </c>
      <c r="D28" s="50">
        <v>9.4038597682858036E-2</v>
      </c>
    </row>
    <row r="29" spans="1:4" x14ac:dyDescent="0.25">
      <c r="A29" s="63" t="s">
        <v>718</v>
      </c>
      <c r="B29" s="53" t="s">
        <v>719</v>
      </c>
      <c r="C29" s="39">
        <v>6.391911584134731E-2</v>
      </c>
      <c r="D29" s="50">
        <v>6.3843168505514775E-2</v>
      </c>
    </row>
    <row r="30" spans="1:4" x14ac:dyDescent="0.25">
      <c r="A30" s="63" t="s">
        <v>720</v>
      </c>
      <c r="B30" s="53" t="s">
        <v>721</v>
      </c>
      <c r="C30" s="39">
        <v>5.8713577657847987E-2</v>
      </c>
      <c r="D30" s="50">
        <v>5.8718120069702257E-2</v>
      </c>
    </row>
    <row r="31" spans="1:4" x14ac:dyDescent="0.25">
      <c r="A31" s="63" t="s">
        <v>722</v>
      </c>
      <c r="B31" s="53" t="s">
        <v>723</v>
      </c>
      <c r="C31" s="39">
        <v>6.7202512459902747E-2</v>
      </c>
      <c r="D31" s="50">
        <v>6.8274242319017631E-2</v>
      </c>
    </row>
    <row r="32" spans="1:4" x14ac:dyDescent="0.25">
      <c r="A32" s="63" t="s">
        <v>724</v>
      </c>
      <c r="B32" s="53" t="s">
        <v>725</v>
      </c>
      <c r="C32" s="39">
        <v>4.9426684907193069E-2</v>
      </c>
      <c r="D32" s="50">
        <v>4.92626599084851E-2</v>
      </c>
    </row>
    <row r="33" spans="1:4" x14ac:dyDescent="0.25">
      <c r="A33" s="63" t="s">
        <v>726</v>
      </c>
      <c r="B33" s="53" t="s">
        <v>727</v>
      </c>
      <c r="C33" s="39">
        <v>4.7033826040693366E-2</v>
      </c>
      <c r="D33" s="50">
        <v>4.7170149864051977E-2</v>
      </c>
    </row>
    <row r="34" spans="1:4" x14ac:dyDescent="0.25">
      <c r="A34" s="63" t="s">
        <v>728</v>
      </c>
      <c r="B34" s="53" t="s">
        <v>729</v>
      </c>
      <c r="C34" s="39">
        <v>4.1188818252197744E-2</v>
      </c>
      <c r="D34" s="50">
        <v>4.1377769507036088E-2</v>
      </c>
    </row>
    <row r="35" spans="1:4" x14ac:dyDescent="0.25">
      <c r="A35" s="63" t="s">
        <v>730</v>
      </c>
      <c r="B35" s="53" t="s">
        <v>731</v>
      </c>
      <c r="C35" s="39">
        <v>6.7825663362163474E-2</v>
      </c>
      <c r="D35" s="50">
        <v>6.7964418655019954E-2</v>
      </c>
    </row>
    <row r="36" spans="1:4" x14ac:dyDescent="0.25">
      <c r="A36" s="63" t="s">
        <v>732</v>
      </c>
      <c r="B36" s="53" t="s">
        <v>733</v>
      </c>
      <c r="C36" s="39">
        <v>0.12298447482049221</v>
      </c>
      <c r="D36" s="50">
        <v>0.12258891878524436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view="pageBreakPreview" topLeftCell="A25" zoomScale="80" zoomScaleNormal="80" zoomScaleSheetLayoutView="80" workbookViewId="0">
      <selection activeCell="A34" sqref="A34:XFD34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SEPTEMBER 22,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734</v>
      </c>
      <c r="B5" s="38" t="s">
        <v>69</v>
      </c>
      <c r="C5" s="64">
        <v>0.12574360506863025</v>
      </c>
      <c r="D5" s="40">
        <v>0.12697828602266575</v>
      </c>
    </row>
    <row r="6" spans="1:4" x14ac:dyDescent="0.25">
      <c r="A6" s="48" t="s">
        <v>735</v>
      </c>
      <c r="B6" s="49" t="s">
        <v>53</v>
      </c>
      <c r="C6" s="39">
        <v>0.14962563885352909</v>
      </c>
      <c r="D6" s="45">
        <v>0.14928133070621519</v>
      </c>
    </row>
    <row r="7" spans="1:4" x14ac:dyDescent="0.25">
      <c r="A7" s="48" t="s">
        <v>736</v>
      </c>
      <c r="B7" s="49" t="s">
        <v>63</v>
      </c>
      <c r="C7" s="39">
        <v>6.9802037316358173E-2</v>
      </c>
      <c r="D7" s="50">
        <v>6.9593980452311813E-2</v>
      </c>
    </row>
    <row r="8" spans="1:4" x14ac:dyDescent="0.25">
      <c r="A8" s="48" t="s">
        <v>737</v>
      </c>
      <c r="B8" s="49" t="s">
        <v>71</v>
      </c>
      <c r="C8" s="39">
        <v>0.13875116024543854</v>
      </c>
      <c r="D8" s="50">
        <v>0.13846382332011264</v>
      </c>
    </row>
    <row r="9" spans="1:4" x14ac:dyDescent="0.25">
      <c r="A9" s="48" t="s">
        <v>738</v>
      </c>
      <c r="B9" s="49" t="s">
        <v>41</v>
      </c>
      <c r="C9" s="39">
        <v>0.12410948148277749</v>
      </c>
      <c r="D9" s="45">
        <v>0.12415015352947123</v>
      </c>
    </row>
    <row r="10" spans="1:4" x14ac:dyDescent="0.25">
      <c r="A10" s="48" t="s">
        <v>739</v>
      </c>
      <c r="B10" s="49" t="s">
        <v>91</v>
      </c>
      <c r="C10" s="39">
        <v>6.177705337873466E-2</v>
      </c>
      <c r="D10" s="50">
        <v>6.1934228361777074E-2</v>
      </c>
    </row>
    <row r="11" spans="1:4" x14ac:dyDescent="0.25">
      <c r="A11" s="48" t="s">
        <v>740</v>
      </c>
      <c r="B11" s="49" t="s">
        <v>113</v>
      </c>
      <c r="C11" s="39">
        <v>7.5030403250738564E-2</v>
      </c>
      <c r="D11" s="45">
        <v>7.5019553654410959E-2</v>
      </c>
    </row>
    <row r="12" spans="1:4" x14ac:dyDescent="0.25">
      <c r="A12" s="48" t="s">
        <v>741</v>
      </c>
      <c r="B12" s="49" t="s">
        <v>161</v>
      </c>
      <c r="C12" s="39">
        <v>7.6729888170335159E-2</v>
      </c>
      <c r="D12" s="50">
        <v>7.6867993151606306E-2</v>
      </c>
    </row>
    <row r="13" spans="1:4" x14ac:dyDescent="0.25">
      <c r="A13" s="48" t="s">
        <v>742</v>
      </c>
      <c r="B13" s="49" t="s">
        <v>170</v>
      </c>
      <c r="C13" s="39">
        <v>0.16338427651044235</v>
      </c>
      <c r="D13" s="45">
        <v>0.16277757559127731</v>
      </c>
    </row>
    <row r="14" spans="1:4" x14ac:dyDescent="0.25">
      <c r="A14" s="48" t="s">
        <v>743</v>
      </c>
      <c r="B14" s="49" t="s">
        <v>506</v>
      </c>
      <c r="C14" s="39">
        <v>0.10832511148263745</v>
      </c>
      <c r="D14" s="50">
        <v>0.10818165690633404</v>
      </c>
    </row>
    <row r="15" spans="1:4" x14ac:dyDescent="0.25">
      <c r="A15" s="48" t="s">
        <v>744</v>
      </c>
      <c r="B15" s="49" t="s">
        <v>166</v>
      </c>
      <c r="C15" s="39">
        <v>6.403836214153194E-2</v>
      </c>
      <c r="D15" s="45">
        <v>6.3780579602419493E-2</v>
      </c>
    </row>
    <row r="16" spans="1:4" x14ac:dyDescent="0.25">
      <c r="A16" s="48" t="s">
        <v>745</v>
      </c>
      <c r="B16" s="49" t="s">
        <v>164</v>
      </c>
      <c r="C16" s="39">
        <v>0.13481929293892853</v>
      </c>
      <c r="D16" s="50">
        <v>0.1344489410969697</v>
      </c>
    </row>
    <row r="17" spans="1:4" x14ac:dyDescent="0.25">
      <c r="A17" s="48" t="s">
        <v>746</v>
      </c>
      <c r="B17" s="49" t="s">
        <v>182</v>
      </c>
      <c r="C17" s="39">
        <v>7.882750579106676E-2</v>
      </c>
      <c r="D17" s="45">
        <v>7.9090167437104786E-2</v>
      </c>
    </row>
    <row r="18" spans="1:4" x14ac:dyDescent="0.25">
      <c r="A18" s="48" t="s">
        <v>747</v>
      </c>
      <c r="B18" s="49" t="s">
        <v>153</v>
      </c>
      <c r="C18" s="39">
        <v>0.10386085986695304</v>
      </c>
      <c r="D18" s="50">
        <v>0.10409273239356778</v>
      </c>
    </row>
    <row r="19" spans="1:4" x14ac:dyDescent="0.25">
      <c r="A19" s="48" t="s">
        <v>748</v>
      </c>
      <c r="B19" s="49" t="s">
        <v>206</v>
      </c>
      <c r="C19" s="39">
        <v>6.9219148853041174E-2</v>
      </c>
      <c r="D19" s="45">
        <v>6.8985923072581584E-2</v>
      </c>
    </row>
    <row r="20" spans="1:4" x14ac:dyDescent="0.25">
      <c r="A20" s="48" t="s">
        <v>749</v>
      </c>
      <c r="B20" s="49" t="s">
        <v>236</v>
      </c>
      <c r="C20" s="39">
        <v>5.9766926063933884E-2</v>
      </c>
      <c r="D20" s="50">
        <v>5.9766473548306553E-2</v>
      </c>
    </row>
    <row r="21" spans="1:4" x14ac:dyDescent="0.25">
      <c r="A21" s="48" t="s">
        <v>750</v>
      </c>
      <c r="B21" s="49" t="s">
        <v>628</v>
      </c>
      <c r="C21" s="39">
        <v>0.11998124976888423</v>
      </c>
      <c r="D21" s="45">
        <v>0.11960224104899671</v>
      </c>
    </row>
    <row r="22" spans="1:4" x14ac:dyDescent="0.25">
      <c r="A22" s="48" t="s">
        <v>751</v>
      </c>
      <c r="B22" s="49" t="s">
        <v>234</v>
      </c>
      <c r="C22" s="39">
        <v>6.4788765035520293E-2</v>
      </c>
      <c r="D22" s="50">
        <v>6.479500070760659E-2</v>
      </c>
    </row>
    <row r="23" spans="1:4" x14ac:dyDescent="0.25">
      <c r="A23" s="48" t="s">
        <v>752</v>
      </c>
      <c r="B23" s="49" t="s">
        <v>246</v>
      </c>
      <c r="C23" s="39">
        <v>0.27004041975375542</v>
      </c>
      <c r="D23" s="45">
        <v>0.26998717206701428</v>
      </c>
    </row>
    <row r="24" spans="1:4" x14ac:dyDescent="0.25">
      <c r="A24" s="48" t="s">
        <v>753</v>
      </c>
      <c r="B24" s="49" t="s">
        <v>248</v>
      </c>
      <c r="C24" s="39">
        <v>0.27004041975375542</v>
      </c>
      <c r="D24" s="50">
        <v>0.26998717206701428</v>
      </c>
    </row>
    <row r="25" spans="1:4" x14ac:dyDescent="0.25">
      <c r="A25" s="48" t="s">
        <v>754</v>
      </c>
      <c r="B25" s="49" t="s">
        <v>216</v>
      </c>
      <c r="C25" s="39">
        <v>0.27004041975375542</v>
      </c>
      <c r="D25" s="45">
        <v>0.26998717206701428</v>
      </c>
    </row>
    <row r="26" spans="1:4" x14ac:dyDescent="0.25">
      <c r="A26" s="48" t="s">
        <v>755</v>
      </c>
      <c r="B26" s="49" t="s">
        <v>362</v>
      </c>
      <c r="C26" s="39">
        <v>0.13096251771112</v>
      </c>
      <c r="D26" s="50">
        <v>0.13057424758252817</v>
      </c>
    </row>
    <row r="27" spans="1:4" x14ac:dyDescent="0.25">
      <c r="A27" s="48" t="s">
        <v>756</v>
      </c>
      <c r="B27" s="49" t="s">
        <v>270</v>
      </c>
      <c r="C27" s="39">
        <v>5.3496865912984033E-2</v>
      </c>
      <c r="D27" s="45">
        <v>5.4292605323995394E-2</v>
      </c>
    </row>
    <row r="28" spans="1:4" x14ac:dyDescent="0.25">
      <c r="A28" s="48" t="s">
        <v>757</v>
      </c>
      <c r="B28" s="49" t="s">
        <v>262</v>
      </c>
      <c r="C28" s="39">
        <v>0.10125402993271382</v>
      </c>
      <c r="D28" s="50">
        <v>0.10102741482177766</v>
      </c>
    </row>
    <row r="29" spans="1:4" x14ac:dyDescent="0.25">
      <c r="A29" s="48" t="s">
        <v>758</v>
      </c>
      <c r="B29" s="49" t="s">
        <v>280</v>
      </c>
      <c r="C29" s="39">
        <v>6.5384567638204438E-2</v>
      </c>
      <c r="D29" s="45">
        <v>6.5242570305429376E-2</v>
      </c>
    </row>
    <row r="30" spans="1:4" x14ac:dyDescent="0.25">
      <c r="A30" s="48" t="s">
        <v>759</v>
      </c>
      <c r="B30" s="49" t="s">
        <v>332</v>
      </c>
      <c r="C30" s="39">
        <v>7.6567416576750855E-2</v>
      </c>
      <c r="D30" s="50">
        <v>7.65575485473238E-2</v>
      </c>
    </row>
    <row r="31" spans="1:4" x14ac:dyDescent="0.25">
      <c r="A31" s="48" t="s">
        <v>760</v>
      </c>
      <c r="B31" s="49" t="s">
        <v>282</v>
      </c>
      <c r="C31" s="39">
        <v>0.13995003626921015</v>
      </c>
      <c r="D31" s="45">
        <v>0.13975034166481098</v>
      </c>
    </row>
    <row r="32" spans="1:4" x14ac:dyDescent="0.25">
      <c r="A32" s="48" t="s">
        <v>761</v>
      </c>
      <c r="B32" s="49" t="s">
        <v>292</v>
      </c>
      <c r="C32" s="39">
        <v>4.6957157644571743E-2</v>
      </c>
      <c r="D32" s="50">
        <v>4.6761628355547154E-2</v>
      </c>
    </row>
    <row r="33" spans="1:4" x14ac:dyDescent="0.25">
      <c r="A33" s="48" t="s">
        <v>762</v>
      </c>
      <c r="B33" s="49" t="s">
        <v>250</v>
      </c>
      <c r="C33" s="39">
        <v>0.27004041975375542</v>
      </c>
      <c r="D33" s="45">
        <v>0.26998717206701428</v>
      </c>
    </row>
    <row r="34" spans="1:4" x14ac:dyDescent="0.25">
      <c r="A34" s="48" t="s">
        <v>764</v>
      </c>
      <c r="B34" s="49" t="s">
        <v>326</v>
      </c>
      <c r="C34" s="39">
        <v>9.3510214502118078E-2</v>
      </c>
      <c r="D34" s="45">
        <v>9.3260729877524262E-2</v>
      </c>
    </row>
    <row r="35" spans="1:4" x14ac:dyDescent="0.25">
      <c r="A35" s="48" t="s">
        <v>765</v>
      </c>
      <c r="B35" s="49" t="s">
        <v>634</v>
      </c>
      <c r="C35" s="39">
        <v>5.5799081080986558E-2</v>
      </c>
      <c r="D35" s="50">
        <v>5.5814295633661415E-2</v>
      </c>
    </row>
    <row r="36" spans="1:4" x14ac:dyDescent="0.25">
      <c r="A36" s="48" t="s">
        <v>766</v>
      </c>
      <c r="B36" s="49" t="s">
        <v>328</v>
      </c>
      <c r="C36" s="39">
        <v>6.3893764525353114E-2</v>
      </c>
      <c r="D36" s="45">
        <v>6.3879207401245391E-2</v>
      </c>
    </row>
    <row r="37" spans="1:4" x14ac:dyDescent="0.25">
      <c r="A37" s="48" t="s">
        <v>767</v>
      </c>
      <c r="B37" s="49" t="s">
        <v>468</v>
      </c>
      <c r="C37" s="39">
        <v>6.9053896384771551E-2</v>
      </c>
      <c r="D37" s="50">
        <v>6.9101789390271964E-2</v>
      </c>
    </row>
    <row r="38" spans="1:4" x14ac:dyDescent="0.25">
      <c r="A38" s="48" t="s">
        <v>768</v>
      </c>
      <c r="B38" s="49" t="s">
        <v>638</v>
      </c>
      <c r="C38" s="39">
        <v>5.3952840815508121E-2</v>
      </c>
      <c r="D38" s="45">
        <v>5.3939433791957238E-2</v>
      </c>
    </row>
    <row r="39" spans="1:4" x14ac:dyDescent="0.25">
      <c r="A39" s="48" t="s">
        <v>769</v>
      </c>
      <c r="B39" s="49" t="s">
        <v>346</v>
      </c>
      <c r="C39" s="39">
        <v>7.7870901076721205E-2</v>
      </c>
      <c r="D39" s="50">
        <v>7.7741998660435199E-2</v>
      </c>
    </row>
    <row r="40" spans="1:4" x14ac:dyDescent="0.25">
      <c r="A40" s="48" t="s">
        <v>770</v>
      </c>
      <c r="B40" s="49" t="s">
        <v>502</v>
      </c>
      <c r="C40" s="39">
        <v>7.4759970807340398E-2</v>
      </c>
      <c r="D40" s="45">
        <v>7.4889817165604861E-2</v>
      </c>
    </row>
    <row r="41" spans="1:4" x14ac:dyDescent="0.25">
      <c r="A41" s="48" t="s">
        <v>771</v>
      </c>
      <c r="B41" s="49" t="s">
        <v>354</v>
      </c>
      <c r="C41" s="39">
        <v>6.8648089673238419E-2</v>
      </c>
      <c r="D41" s="50">
        <v>6.8573262731984844E-2</v>
      </c>
    </row>
    <row r="42" spans="1:4" x14ac:dyDescent="0.25">
      <c r="A42" s="48" t="s">
        <v>772</v>
      </c>
      <c r="B42" s="49" t="s">
        <v>370</v>
      </c>
      <c r="C42" s="39">
        <v>0.17204661098994389</v>
      </c>
      <c r="D42" s="45">
        <v>0.17180516656189032</v>
      </c>
    </row>
    <row r="43" spans="1:4" x14ac:dyDescent="0.25">
      <c r="A43" s="48" t="s">
        <v>773</v>
      </c>
      <c r="B43" s="49" t="s">
        <v>232</v>
      </c>
      <c r="C43" s="39">
        <v>5.1632520919778706E-2</v>
      </c>
      <c r="D43" s="50">
        <v>5.1791126953829411E-2</v>
      </c>
    </row>
    <row r="44" spans="1:4" x14ac:dyDescent="0.25">
      <c r="A44" s="48" t="s">
        <v>774</v>
      </c>
      <c r="B44" s="49" t="s">
        <v>382</v>
      </c>
      <c r="C44" s="39">
        <v>9.5020050704153397E-2</v>
      </c>
      <c r="D44" s="45">
        <v>9.5179517546845796E-2</v>
      </c>
    </row>
    <row r="45" spans="1:4" x14ac:dyDescent="0.25">
      <c r="A45" s="48" t="s">
        <v>775</v>
      </c>
      <c r="B45" s="49" t="s">
        <v>386</v>
      </c>
      <c r="C45" s="39">
        <v>0.11670080671159198</v>
      </c>
      <c r="D45" s="50">
        <v>0.11682205144001355</v>
      </c>
    </row>
    <row r="46" spans="1:4" x14ac:dyDescent="0.25">
      <c r="A46" s="48" t="s">
        <v>776</v>
      </c>
      <c r="B46" s="49" t="s">
        <v>336</v>
      </c>
      <c r="C46" s="39">
        <v>0.11334554680735015</v>
      </c>
      <c r="D46" s="45">
        <v>0.11295830283608081</v>
      </c>
    </row>
    <row r="47" spans="1:4" x14ac:dyDescent="0.25">
      <c r="A47" s="48" t="s">
        <v>777</v>
      </c>
      <c r="B47" s="49" t="s">
        <v>390</v>
      </c>
      <c r="C47" s="39">
        <v>6.0815404633011813E-2</v>
      </c>
      <c r="D47" s="50">
        <v>6.0802168310990494E-2</v>
      </c>
    </row>
    <row r="48" spans="1:4" x14ac:dyDescent="0.25">
      <c r="A48" s="48" t="s">
        <v>778</v>
      </c>
      <c r="B48" s="49" t="s">
        <v>394</v>
      </c>
      <c r="C48" s="39">
        <v>0.1447271741765071</v>
      </c>
      <c r="D48" s="45">
        <v>0.14452005616842065</v>
      </c>
    </row>
    <row r="49" spans="1:4" x14ac:dyDescent="0.25">
      <c r="A49" s="48" t="s">
        <v>779</v>
      </c>
      <c r="B49" s="49" t="s">
        <v>396</v>
      </c>
      <c r="C49" s="39">
        <v>8.106206224266263E-2</v>
      </c>
      <c r="D49" s="50">
        <v>8.09255693987075E-2</v>
      </c>
    </row>
    <row r="50" spans="1:4" x14ac:dyDescent="0.25">
      <c r="A50" s="48" t="s">
        <v>780</v>
      </c>
      <c r="B50" s="49" t="s">
        <v>272</v>
      </c>
      <c r="C50" s="39">
        <v>0.10699993902683849</v>
      </c>
      <c r="D50" s="45">
        <v>0.10684086587101384</v>
      </c>
    </row>
    <row r="51" spans="1:4" x14ac:dyDescent="0.25">
      <c r="A51" s="48" t="s">
        <v>781</v>
      </c>
      <c r="B51" s="49" t="s">
        <v>174</v>
      </c>
      <c r="C51" s="39">
        <v>0.19190813469191206</v>
      </c>
      <c r="D51" s="50">
        <v>0.19189788520693341</v>
      </c>
    </row>
    <row r="52" spans="1:4" x14ac:dyDescent="0.25">
      <c r="A52" s="48" t="s">
        <v>782</v>
      </c>
      <c r="B52" s="49" t="s">
        <v>115</v>
      </c>
      <c r="C52" s="39">
        <v>7.0743115731011247E-2</v>
      </c>
      <c r="D52" s="45">
        <v>7.0622924208514584E-2</v>
      </c>
    </row>
    <row r="53" spans="1:4" x14ac:dyDescent="0.25">
      <c r="A53" s="48" t="s">
        <v>783</v>
      </c>
      <c r="B53" s="49" t="s">
        <v>410</v>
      </c>
      <c r="C53" s="39">
        <v>0.13523824595688697</v>
      </c>
      <c r="D53" s="50">
        <v>0.13486735616230999</v>
      </c>
    </row>
    <row r="54" spans="1:4" x14ac:dyDescent="0.25">
      <c r="A54" s="48" t="s">
        <v>785</v>
      </c>
      <c r="B54" s="49" t="s">
        <v>137</v>
      </c>
      <c r="C54" s="39">
        <v>0.16030123286175835</v>
      </c>
      <c r="D54" s="50">
        <v>0.15960706534041535</v>
      </c>
    </row>
    <row r="55" spans="1:4" x14ac:dyDescent="0.25">
      <c r="A55" s="48" t="s">
        <v>786</v>
      </c>
      <c r="B55" s="49" t="s">
        <v>430</v>
      </c>
      <c r="C55" s="39">
        <v>9.8816311830435072E-2</v>
      </c>
      <c r="D55" s="45">
        <v>9.9066263733044113E-2</v>
      </c>
    </row>
    <row r="56" spans="1:4" x14ac:dyDescent="0.25">
      <c r="A56" s="48" t="s">
        <v>787</v>
      </c>
      <c r="B56" s="49" t="s">
        <v>558</v>
      </c>
      <c r="C56" s="39">
        <v>0.14267558149660928</v>
      </c>
      <c r="D56" s="50">
        <v>0.14237987218131304</v>
      </c>
    </row>
    <row r="57" spans="1:4" x14ac:dyDescent="0.25">
      <c r="A57" s="48" t="s">
        <v>788</v>
      </c>
      <c r="B57" s="49" t="s">
        <v>612</v>
      </c>
      <c r="C57" s="39">
        <v>0.13588897319125762</v>
      </c>
      <c r="D57" s="45">
        <v>0.13569295608970153</v>
      </c>
    </row>
    <row r="58" spans="1:4" x14ac:dyDescent="0.25">
      <c r="A58" s="48" t="s">
        <v>789</v>
      </c>
      <c r="B58" s="49" t="s">
        <v>450</v>
      </c>
      <c r="C58" s="39">
        <v>8.2585612284476764E-2</v>
      </c>
      <c r="D58" s="50">
        <v>8.2373647250974791E-2</v>
      </c>
    </row>
    <row r="59" spans="1:4" x14ac:dyDescent="0.25">
      <c r="A59" s="48" t="s">
        <v>790</v>
      </c>
      <c r="B59" s="49" t="s">
        <v>448</v>
      </c>
      <c r="C59" s="39">
        <v>7.562342077459222E-2</v>
      </c>
      <c r="D59" s="45">
        <v>7.5666471371889199E-2</v>
      </c>
    </row>
    <row r="60" spans="1:4" x14ac:dyDescent="0.25">
      <c r="A60" s="48" t="s">
        <v>791</v>
      </c>
      <c r="B60" s="49" t="s">
        <v>358</v>
      </c>
      <c r="C60" s="39">
        <v>9.4583430773281102E-2</v>
      </c>
      <c r="D60" s="50">
        <v>9.4897917835470663E-2</v>
      </c>
    </row>
    <row r="61" spans="1:4" x14ac:dyDescent="0.25">
      <c r="A61" s="48" t="s">
        <v>792</v>
      </c>
      <c r="B61" s="49" t="s">
        <v>67</v>
      </c>
      <c r="C61" s="39">
        <v>8.8434228959934594E-2</v>
      </c>
      <c r="D61" s="45">
        <v>8.9256776941509922E-2</v>
      </c>
    </row>
    <row r="62" spans="1:4" x14ac:dyDescent="0.25">
      <c r="A62" s="48" t="s">
        <v>793</v>
      </c>
      <c r="B62" s="49" t="s">
        <v>464</v>
      </c>
      <c r="C62" s="39">
        <v>7.2023459665284242E-2</v>
      </c>
      <c r="D62" s="45">
        <v>7.2017684168576152E-2</v>
      </c>
    </row>
    <row r="63" spans="1:4" x14ac:dyDescent="0.25">
      <c r="A63" s="48" t="s">
        <v>794</v>
      </c>
      <c r="B63" s="49" t="s">
        <v>119</v>
      </c>
      <c r="C63" s="39">
        <v>0.27004041975375542</v>
      </c>
      <c r="D63" s="45">
        <v>0.26998717206701428</v>
      </c>
    </row>
    <row r="64" spans="1:4" x14ac:dyDescent="0.25">
      <c r="A64" s="48" t="s">
        <v>795</v>
      </c>
      <c r="B64" s="49" t="s">
        <v>566</v>
      </c>
      <c r="C64" s="39">
        <v>6.3842857111102103E-2</v>
      </c>
      <c r="D64" s="45">
        <v>6.3629811313199572E-2</v>
      </c>
    </row>
    <row r="65" spans="1:4" x14ac:dyDescent="0.25">
      <c r="A65" s="48" t="s">
        <v>796</v>
      </c>
      <c r="B65" s="49" t="s">
        <v>103</v>
      </c>
      <c r="C65" s="39">
        <v>9.3379915470238856E-2</v>
      </c>
      <c r="D65" s="45">
        <v>9.3302142931265722E-2</v>
      </c>
    </row>
    <row r="66" spans="1:4" x14ac:dyDescent="0.25">
      <c r="A66" s="48" t="s">
        <v>797</v>
      </c>
      <c r="B66" s="49" t="s">
        <v>564</v>
      </c>
      <c r="C66" s="39">
        <v>7.4816268647078771E-2</v>
      </c>
      <c r="D66" s="45">
        <v>7.4827133990918254E-2</v>
      </c>
    </row>
    <row r="67" spans="1:4" x14ac:dyDescent="0.25">
      <c r="A67" s="48" t="s">
        <v>798</v>
      </c>
      <c r="B67" s="49" t="s">
        <v>472</v>
      </c>
      <c r="C67" s="39">
        <v>8.9964385058069515E-2</v>
      </c>
      <c r="D67" s="45">
        <v>9.0894398323793327E-2</v>
      </c>
    </row>
    <row r="68" spans="1:4" x14ac:dyDescent="0.25">
      <c r="A68" s="48" t="s">
        <v>799</v>
      </c>
      <c r="B68" s="49" t="s">
        <v>480</v>
      </c>
      <c r="C68" s="39">
        <v>7.1809544451746338E-2</v>
      </c>
      <c r="D68" s="45">
        <v>7.1645917894823719E-2</v>
      </c>
    </row>
    <row r="69" spans="1:4" x14ac:dyDescent="0.25">
      <c r="A69" s="48" t="s">
        <v>800</v>
      </c>
      <c r="B69" s="49" t="s">
        <v>482</v>
      </c>
      <c r="C69" s="39">
        <v>7.3875450362164238E-2</v>
      </c>
      <c r="D69" s="45">
        <v>7.4061566239752186E-2</v>
      </c>
    </row>
    <row r="70" spans="1:4" x14ac:dyDescent="0.25">
      <c r="A70" s="48" t="s">
        <v>801</v>
      </c>
      <c r="B70" s="49" t="s">
        <v>490</v>
      </c>
      <c r="C70" s="39">
        <v>0.25049457829889049</v>
      </c>
      <c r="D70" s="45">
        <v>0.25047334289872064</v>
      </c>
    </row>
    <row r="71" spans="1:4" x14ac:dyDescent="0.25">
      <c r="A71" s="48" t="s">
        <v>802</v>
      </c>
      <c r="B71" s="49" t="s">
        <v>500</v>
      </c>
      <c r="C71" s="39">
        <v>5.9262871458193915E-2</v>
      </c>
      <c r="D71" s="45">
        <v>5.9064441926718551E-2</v>
      </c>
    </row>
    <row r="72" spans="1:4" x14ac:dyDescent="0.25">
      <c r="A72" s="48" t="s">
        <v>803</v>
      </c>
      <c r="B72" s="49" t="s">
        <v>522</v>
      </c>
      <c r="C72" s="39">
        <v>0.1318510419090819</v>
      </c>
      <c r="D72" s="45">
        <v>0.13149723987432876</v>
      </c>
    </row>
    <row r="73" spans="1:4" x14ac:dyDescent="0.25">
      <c r="A73" s="48" t="s">
        <v>804</v>
      </c>
      <c r="B73" s="49" t="s">
        <v>77</v>
      </c>
      <c r="C73" s="39">
        <v>8.5131727331223317E-2</v>
      </c>
      <c r="D73" s="45">
        <v>8.5181614379983686E-2</v>
      </c>
    </row>
    <row r="74" spans="1:4" x14ac:dyDescent="0.25">
      <c r="A74" s="48" t="s">
        <v>805</v>
      </c>
      <c r="B74" s="49" t="s">
        <v>534</v>
      </c>
      <c r="C74" s="39">
        <v>5.4878922206105601E-2</v>
      </c>
      <c r="D74" s="45">
        <v>5.4830271003180241E-2</v>
      </c>
    </row>
    <row r="75" spans="1:4" x14ac:dyDescent="0.25">
      <c r="A75" s="48" t="s">
        <v>806</v>
      </c>
      <c r="B75" s="49" t="s">
        <v>542</v>
      </c>
      <c r="C75" s="39">
        <v>7.2570837776523262E-2</v>
      </c>
      <c r="D75" s="45">
        <v>7.2437224690077934E-2</v>
      </c>
    </row>
    <row r="76" spans="1:4" x14ac:dyDescent="0.25">
      <c r="A76" s="48" t="s">
        <v>807</v>
      </c>
      <c r="B76" s="49" t="s">
        <v>244</v>
      </c>
      <c r="C76" s="39">
        <v>0.27004041975375542</v>
      </c>
      <c r="D76" s="45">
        <v>0.26998717206701428</v>
      </c>
    </row>
    <row r="77" spans="1:4" x14ac:dyDescent="0.25">
      <c r="A77" s="48" t="s">
        <v>808</v>
      </c>
      <c r="B77" s="49" t="s">
        <v>546</v>
      </c>
      <c r="C77" s="39">
        <v>0.1887118531331618</v>
      </c>
      <c r="D77" s="45">
        <v>0.18843827930835041</v>
      </c>
    </row>
    <row r="78" spans="1:4" x14ac:dyDescent="0.25">
      <c r="A78" s="48" t="s">
        <v>809</v>
      </c>
      <c r="B78" s="49" t="s">
        <v>47</v>
      </c>
      <c r="C78" s="39">
        <v>5.6451397741321414E-2</v>
      </c>
      <c r="D78" s="45">
        <v>5.673656970355493E-2</v>
      </c>
    </row>
    <row r="79" spans="1:4" x14ac:dyDescent="0.25">
      <c r="A79" s="48" t="s">
        <v>810</v>
      </c>
      <c r="B79" s="49" t="s">
        <v>117</v>
      </c>
      <c r="C79" s="39">
        <v>0.27004041975375542</v>
      </c>
      <c r="D79" s="45">
        <v>0.26998717206701428</v>
      </c>
    </row>
    <row r="80" spans="1:4" x14ac:dyDescent="0.25">
      <c r="A80" s="48" t="s">
        <v>811</v>
      </c>
      <c r="B80" s="49" t="s">
        <v>121</v>
      </c>
      <c r="C80" s="39">
        <v>0.27004041975375542</v>
      </c>
      <c r="D80" s="45">
        <v>0.26998717206701428</v>
      </c>
    </row>
    <row r="81" spans="1:4" x14ac:dyDescent="0.25">
      <c r="A81" s="48" t="s">
        <v>812</v>
      </c>
      <c r="B81" s="49" t="s">
        <v>186</v>
      </c>
      <c r="C81" s="39">
        <v>5.701317512813274E-2</v>
      </c>
      <c r="D81" s="45">
        <v>5.7074171470397839E-2</v>
      </c>
    </row>
    <row r="82" spans="1:4" x14ac:dyDescent="0.25">
      <c r="A82" s="48" t="s">
        <v>813</v>
      </c>
      <c r="B82" s="49" t="s">
        <v>188</v>
      </c>
      <c r="C82" s="39">
        <v>0.17500255026035799</v>
      </c>
      <c r="D82" s="45">
        <v>0.17457107009613698</v>
      </c>
    </row>
    <row r="83" spans="1:4" x14ac:dyDescent="0.25">
      <c r="A83" s="48" t="s">
        <v>814</v>
      </c>
      <c r="B83" s="49" t="s">
        <v>180</v>
      </c>
      <c r="C83" s="39">
        <v>9.3339970465417976E-2</v>
      </c>
      <c r="D83" s="45">
        <v>9.3699961573167651E-2</v>
      </c>
    </row>
    <row r="84" spans="1:4" x14ac:dyDescent="0.25">
      <c r="A84" s="48" t="s">
        <v>815</v>
      </c>
      <c r="B84" s="49" t="s">
        <v>582</v>
      </c>
      <c r="C84" s="39">
        <v>0.17750139526353603</v>
      </c>
      <c r="D84" s="45">
        <v>0.17681958698234271</v>
      </c>
    </row>
    <row r="85" spans="1:4" x14ac:dyDescent="0.25">
      <c r="A85" s="48" t="s">
        <v>816</v>
      </c>
      <c r="B85" s="49" t="s">
        <v>432</v>
      </c>
      <c r="C85" s="39">
        <v>0.20611986493161485</v>
      </c>
      <c r="D85" s="45">
        <v>0.20555778268648697</v>
      </c>
    </row>
    <row r="86" spans="1:4" x14ac:dyDescent="0.25">
      <c r="A86" s="48" t="s">
        <v>817</v>
      </c>
      <c r="B86" s="49" t="s">
        <v>43</v>
      </c>
      <c r="C86" s="39">
        <v>0.17048275221084078</v>
      </c>
      <c r="D86" s="45">
        <v>0.17004216488833546</v>
      </c>
    </row>
    <row r="87" spans="1:4" x14ac:dyDescent="0.25">
      <c r="A87" s="48" t="s">
        <v>818</v>
      </c>
      <c r="B87" s="49" t="s">
        <v>598</v>
      </c>
      <c r="C87" s="39">
        <v>7.9940916631424927E-2</v>
      </c>
      <c r="D87" s="45">
        <v>7.9761674422438131E-2</v>
      </c>
    </row>
    <row r="88" spans="1:4" x14ac:dyDescent="0.25">
      <c r="A88" s="48" t="s">
        <v>819</v>
      </c>
      <c r="B88" s="49" t="s">
        <v>604</v>
      </c>
      <c r="C88" s="39">
        <v>0.30048146702434836</v>
      </c>
      <c r="D88" s="45">
        <v>0.29970069336684346</v>
      </c>
    </row>
    <row r="89" spans="1:4" x14ac:dyDescent="0.25">
      <c r="A89" s="48" t="s">
        <v>820</v>
      </c>
      <c r="B89" s="49" t="s">
        <v>290</v>
      </c>
      <c r="C89" s="39">
        <v>7.622780188448755E-2</v>
      </c>
      <c r="D89" s="45">
        <v>7.6586445557770833E-2</v>
      </c>
    </row>
    <row r="90" spans="1:4" x14ac:dyDescent="0.25">
      <c r="A90" s="48" t="s">
        <v>821</v>
      </c>
      <c r="B90" s="49" t="s">
        <v>610</v>
      </c>
      <c r="C90" s="39">
        <v>6.3885350857122783E-2</v>
      </c>
      <c r="D90" s="45">
        <v>6.394140326072853E-2</v>
      </c>
    </row>
    <row r="91" spans="1:4" x14ac:dyDescent="0.25">
      <c r="A91" s="48" t="s">
        <v>822</v>
      </c>
      <c r="B91" s="49" t="s">
        <v>600</v>
      </c>
      <c r="C91" s="39">
        <v>0.23728487413748775</v>
      </c>
      <c r="D91" s="45">
        <v>0.23698574541688056</v>
      </c>
    </row>
    <row r="92" spans="1:4" x14ac:dyDescent="0.25">
      <c r="A92" s="48" t="s">
        <v>823</v>
      </c>
      <c r="B92" s="49" t="s">
        <v>624</v>
      </c>
      <c r="C92" s="39">
        <v>1.7936201348505234E-2</v>
      </c>
      <c r="D92" s="45">
        <v>1.7878546119633795E-2</v>
      </c>
    </row>
    <row r="93" spans="1:4" x14ac:dyDescent="0.25">
      <c r="A93" s="48" t="s">
        <v>824</v>
      </c>
      <c r="B93" s="49" t="s">
        <v>640</v>
      </c>
      <c r="C93" s="39">
        <v>6.4854232642999832E-2</v>
      </c>
      <c r="D93" s="45">
        <v>6.6094844287444096E-2</v>
      </c>
    </row>
    <row r="94" spans="1:4" x14ac:dyDescent="0.25">
      <c r="A94" s="48" t="s">
        <v>825</v>
      </c>
      <c r="B94" s="49" t="s">
        <v>632</v>
      </c>
      <c r="C94" s="39">
        <v>0.11268423442403758</v>
      </c>
      <c r="D94" s="45">
        <v>0.11260198307116842</v>
      </c>
    </row>
    <row r="95" spans="1:4" x14ac:dyDescent="0.25">
      <c r="A95" s="48" t="s">
        <v>826</v>
      </c>
      <c r="B95" s="49" t="s">
        <v>157</v>
      </c>
      <c r="C95" s="39">
        <v>0.11480931702536834</v>
      </c>
      <c r="D95" s="45">
        <v>0.11440334541732382</v>
      </c>
    </row>
    <row r="96" spans="1:4" x14ac:dyDescent="0.25">
      <c r="A96" s="48" t="s">
        <v>827</v>
      </c>
      <c r="B96" s="49" t="s">
        <v>630</v>
      </c>
      <c r="C96" s="39">
        <v>5.9028474784464373E-2</v>
      </c>
      <c r="D96" s="45">
        <v>5.9000487298464459E-2</v>
      </c>
    </row>
    <row r="97" spans="1:4" x14ac:dyDescent="0.25">
      <c r="A97" s="48" t="s">
        <v>828</v>
      </c>
      <c r="B97" s="49" t="s">
        <v>324</v>
      </c>
      <c r="C97" s="39">
        <v>5.7572752483446676E-2</v>
      </c>
      <c r="D97" s="45">
        <v>5.756130313054017E-2</v>
      </c>
    </row>
    <row r="98" spans="1:4" x14ac:dyDescent="0.25">
      <c r="A98" s="48" t="s">
        <v>829</v>
      </c>
      <c r="B98" s="49" t="s">
        <v>648</v>
      </c>
      <c r="C98" s="39">
        <v>0.13268300048873183</v>
      </c>
      <c r="D98" s="45">
        <v>0.13268572571036535</v>
      </c>
    </row>
    <row r="99" spans="1:4" x14ac:dyDescent="0.25">
      <c r="A99" s="48" t="s">
        <v>830</v>
      </c>
      <c r="B99" s="49" t="s">
        <v>658</v>
      </c>
      <c r="C99" s="39">
        <v>6.2834884376624364E-2</v>
      </c>
      <c r="D99" s="45">
        <v>6.2771221101651065E-2</v>
      </c>
    </row>
    <row r="100" spans="1:4" x14ac:dyDescent="0.25">
      <c r="A100" s="48" t="s">
        <v>831</v>
      </c>
      <c r="B100" s="49" t="s">
        <v>654</v>
      </c>
      <c r="C100" s="39">
        <v>5.8645214119169418E-2</v>
      </c>
      <c r="D100" s="45">
        <v>5.8642843686775296E-2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"BAX TIER STRUCTURE ON "&amp;'OPTIONS - MARGIN INTERVALS'!A1</f>
        <v>BAX TIER STRUCTURE ON SEPTEMBER 22,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832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833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834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835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836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837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838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839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840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841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842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843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SEPTEMBER 22,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844</v>
      </c>
      <c r="C21" s="12">
        <v>154</v>
      </c>
      <c r="D21" s="12">
        <v>156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845</v>
      </c>
      <c r="C22" s="13">
        <v>25</v>
      </c>
      <c r="D22" s="13">
        <v>29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846</v>
      </c>
      <c r="C23" s="13">
        <v>231</v>
      </c>
      <c r="D23" s="13">
        <v>230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847</v>
      </c>
      <c r="C24" s="13">
        <v>303</v>
      </c>
      <c r="D24" s="13">
        <v>302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848</v>
      </c>
      <c r="C25" s="13">
        <v>368</v>
      </c>
      <c r="D25" s="13">
        <v>365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849</v>
      </c>
      <c r="C26" s="13">
        <v>368</v>
      </c>
      <c r="D26" s="13">
        <v>366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850</v>
      </c>
      <c r="C27" s="13">
        <v>278</v>
      </c>
      <c r="D27" s="13">
        <v>275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851</v>
      </c>
      <c r="C28" s="13">
        <v>270</v>
      </c>
      <c r="D28" s="13">
        <v>268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852</v>
      </c>
      <c r="C29" s="13">
        <v>345</v>
      </c>
      <c r="D29" s="13">
        <v>344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853</v>
      </c>
      <c r="C30" s="14">
        <v>343</v>
      </c>
      <c r="D30" s="14">
        <v>341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SEPTEMBER 22,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854</v>
      </c>
      <c r="C35" s="19">
        <v>472</v>
      </c>
      <c r="D35" s="19">
        <v>475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855</v>
      </c>
      <c r="C36" s="19">
        <v>273</v>
      </c>
      <c r="D36" s="19">
        <v>275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856</v>
      </c>
      <c r="C37" s="19">
        <v>314</v>
      </c>
      <c r="D37" s="19">
        <v>312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857</v>
      </c>
      <c r="C38" s="19">
        <v>279</v>
      </c>
      <c r="D38" s="19">
        <v>275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858</v>
      </c>
      <c r="C39" s="19">
        <v>187</v>
      </c>
      <c r="D39" s="19">
        <v>185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859</v>
      </c>
      <c r="C40" s="19">
        <v>198</v>
      </c>
      <c r="D40" s="19">
        <v>195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860</v>
      </c>
      <c r="C41" s="19">
        <v>228</v>
      </c>
      <c r="D41" s="19">
        <v>226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861</v>
      </c>
      <c r="C42" s="20">
        <v>248</v>
      </c>
      <c r="D42" s="20">
        <v>246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SEPTEMBER 22,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862</v>
      </c>
      <c r="C47" s="19">
        <v>704</v>
      </c>
      <c r="D47" s="19">
        <v>704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863</v>
      </c>
      <c r="C48" s="19">
        <v>401</v>
      </c>
      <c r="D48" s="19">
        <v>402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864</v>
      </c>
      <c r="C49" s="19">
        <v>379</v>
      </c>
      <c r="D49" s="19">
        <v>377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865</v>
      </c>
      <c r="C50" s="19">
        <v>274</v>
      </c>
      <c r="D50" s="19">
        <v>272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866</v>
      </c>
      <c r="C51" s="19">
        <v>202</v>
      </c>
      <c r="D51" s="19">
        <v>204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867</v>
      </c>
      <c r="C52" s="20">
        <v>216</v>
      </c>
      <c r="D52" s="20">
        <v>216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SEPTEMBER 22,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868</v>
      </c>
      <c r="C57" s="19">
        <v>709</v>
      </c>
      <c r="D57" s="19">
        <v>708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869</v>
      </c>
      <c r="C58" s="19">
        <v>419</v>
      </c>
      <c r="D58" s="19">
        <v>419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870</v>
      </c>
      <c r="C59" s="19">
        <v>447</v>
      </c>
      <c r="D59" s="19">
        <v>445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871</v>
      </c>
      <c r="C60" s="20">
        <v>319</v>
      </c>
      <c r="D60" s="20">
        <v>318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SEPTEMBER 22,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473</v>
      </c>
      <c r="C65" s="24">
        <v>603</v>
      </c>
      <c r="D65" s="25">
        <v>650</v>
      </c>
      <c r="E65" s="26">
        <v>691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218</v>
      </c>
      <c r="D66" s="29">
        <v>487</v>
      </c>
      <c r="E66" s="30">
        <v>533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291</v>
      </c>
      <c r="E67" s="30">
        <v>363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199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"CORRA TIER STRUCTURE ON "&amp;'OPTIONS - MARGIN INTERVALS'!A1</f>
        <v>CORRA TIER STRUCTURE ON SEPTEMBER 22,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872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873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874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875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876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877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878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879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880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881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882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883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SEPTEMBER 22,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885</v>
      </c>
      <c r="C22" s="13">
        <v>33</v>
      </c>
      <c r="D22" s="13">
        <v>32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886</v>
      </c>
      <c r="C23" s="13">
        <v>382</v>
      </c>
      <c r="D23" s="13">
        <v>384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887</v>
      </c>
      <c r="C24" s="13">
        <v>236</v>
      </c>
      <c r="D24" s="13">
        <v>238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888</v>
      </c>
      <c r="C25" s="13">
        <v>346</v>
      </c>
      <c r="D25" s="13">
        <v>345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889</v>
      </c>
      <c r="C26" s="13">
        <v>370</v>
      </c>
      <c r="D26" s="13">
        <v>368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890</v>
      </c>
      <c r="C27" s="13">
        <v>347</v>
      </c>
      <c r="D27" s="13">
        <v>344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891</v>
      </c>
      <c r="C28" s="13">
        <v>339</v>
      </c>
      <c r="D28" s="13">
        <v>337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892</v>
      </c>
      <c r="C29" s="13">
        <v>363</v>
      </c>
      <c r="D29" s="13">
        <v>361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893</v>
      </c>
      <c r="C30" s="14">
        <v>362</v>
      </c>
      <c r="D30" s="14">
        <v>360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SEPTEMBER 22,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894</v>
      </c>
      <c r="C35" s="19">
        <v>410</v>
      </c>
      <c r="D35" s="19">
        <v>409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895</v>
      </c>
      <c r="C36" s="19">
        <v>345</v>
      </c>
      <c r="D36" s="19">
        <v>342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896</v>
      </c>
      <c r="C37" s="19">
        <v>475</v>
      </c>
      <c r="D37" s="19">
        <v>475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897</v>
      </c>
      <c r="C38" s="19">
        <v>250</v>
      </c>
      <c r="D38" s="19">
        <v>252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898</v>
      </c>
      <c r="C39" s="19">
        <v>280</v>
      </c>
      <c r="D39" s="19">
        <v>278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899</v>
      </c>
      <c r="C40" s="19">
        <v>268</v>
      </c>
      <c r="D40" s="19">
        <v>266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900</v>
      </c>
      <c r="C41" s="19">
        <v>278</v>
      </c>
      <c r="D41" s="19">
        <v>277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901</v>
      </c>
      <c r="C42" s="20">
        <v>312</v>
      </c>
      <c r="D42" s="20">
        <v>310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SEPTEMBER 22,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902</v>
      </c>
      <c r="C47" s="19">
        <v>643</v>
      </c>
      <c r="D47" s="19">
        <v>642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903</v>
      </c>
      <c r="C48" s="19">
        <v>316</v>
      </c>
      <c r="D48" s="19">
        <v>316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904</v>
      </c>
      <c r="C49" s="19">
        <v>583</v>
      </c>
      <c r="D49" s="19">
        <v>582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905</v>
      </c>
      <c r="C50" s="19">
        <v>355</v>
      </c>
      <c r="D50" s="19">
        <v>356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906</v>
      </c>
      <c r="C51" s="19">
        <v>342</v>
      </c>
      <c r="D51" s="19">
        <v>340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907</v>
      </c>
      <c r="C52" s="20">
        <v>296</v>
      </c>
      <c r="D52" s="20">
        <v>295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SEPTEMBER 22,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908</v>
      </c>
      <c r="C57" s="19">
        <v>577</v>
      </c>
      <c r="D57" s="19">
        <v>579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909</v>
      </c>
      <c r="C58" s="19">
        <v>405</v>
      </c>
      <c r="D58" s="19">
        <v>403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910</v>
      </c>
      <c r="C59" s="19">
        <v>664</v>
      </c>
      <c r="D59" s="19">
        <v>663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911</v>
      </c>
      <c r="C60" s="20">
        <v>411</v>
      </c>
      <c r="D60" s="20">
        <v>412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SEPTEMBER 22,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398</v>
      </c>
      <c r="C65" s="24">
        <v>500</v>
      </c>
      <c r="D65" s="25">
        <v>509</v>
      </c>
      <c r="E65" s="26">
        <v>516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457</v>
      </c>
      <c r="D66" s="29">
        <v>624</v>
      </c>
      <c r="E66" s="30">
        <v>680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293</v>
      </c>
      <c r="E67" s="30">
        <v>438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"SDV TIER STRUCTURE ON "&amp;'OPTIONS - MARGIN INTERVALS'!A1</f>
        <v>SDV TIER STRUCTURE ON SEPTEMBER 22,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912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913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914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915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916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3" t="str">
        <f>"INTRA-COMMODITY SPREAD CHARGES - INTER-MONTH STRATEGY ON "&amp;'OPTIONS - MARGIN INTERVALS'!A1</f>
        <v>INTRA-COMMODITY SPREAD CHARGES - INTER-MONTH STRATEGY ON SEPTEMBER 22,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158</v>
      </c>
      <c r="D14" s="26">
        <v>150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"SXF TIER STRUCTURE ON "&amp;'OPTIONS - MARGIN INTERVALS'!A1</f>
        <v>SXF TIER STRUCTURE ON SEPTEMBER 22,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917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918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919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920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921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922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923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924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"INTRA-COMMODITY SPREAD CHARGES - INTER-MONTH STRATEGY ON "&amp;'OPTIONS - MARGIN INTERVALS'!A1</f>
        <v>INTRA-COMMODITY SPREAD CHARGES - INTER-MONTH STRATEGY ON SEPTEMBER 22,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1972</v>
      </c>
      <c r="D17" s="26">
        <v>4279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1168</v>
      </c>
      <c r="D18" s="30">
        <v>3762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1367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8" priority="2" stopIfTrue="1" operator="equal">
      <formula>0</formula>
    </cfRule>
  </conditionalFormatting>
  <conditionalFormatting sqref="B18:B19">
    <cfRule type="cellIs" dxfId="7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0"/>
  <sheetViews>
    <sheetView view="pageBreakPreview" topLeftCell="A108" zoomScale="80" zoomScaleNormal="100" zoomScaleSheetLayoutView="80" workbookViewId="0">
      <selection activeCell="A131" sqref="A131:D175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4"/>
      <c r="B1" s="145"/>
      <c r="C1" s="145"/>
      <c r="D1" s="146"/>
    </row>
    <row r="2" spans="1:4" ht="50.1" customHeight="1" thickBot="1" x14ac:dyDescent="0.3">
      <c r="A2" s="147" t="str">
        <f>"INTRA-COMMODITY (Inter-Month) SPREAD CHARGES EFFECTIVE ON "&amp;'OPTIONS - MARGIN INTERVALS'!A1</f>
        <v>INTRA-COMMODITY (Inter-Month) SPREAD CHARGES EFFECTIVE ON SEPTEMBER 22, 2022</v>
      </c>
      <c r="B2" s="148"/>
      <c r="C2" s="148"/>
      <c r="D2" s="149"/>
    </row>
    <row r="3" spans="1:4" ht="12.75" customHeight="1" x14ac:dyDescent="0.25">
      <c r="A3" s="150" t="s">
        <v>17</v>
      </c>
      <c r="B3" s="152" t="s">
        <v>12</v>
      </c>
      <c r="C3" s="152" t="s">
        <v>18</v>
      </c>
      <c r="D3" s="152" t="s">
        <v>19</v>
      </c>
    </row>
    <row r="4" spans="1:4" ht="30" customHeight="1" thickBot="1" x14ac:dyDescent="0.3">
      <c r="A4" s="151"/>
      <c r="B4" s="153"/>
      <c r="C4" s="153"/>
      <c r="D4" s="153"/>
    </row>
    <row r="5" spans="1:4" x14ac:dyDescent="0.25">
      <c r="A5" s="65" t="s">
        <v>683</v>
      </c>
      <c r="B5" s="66" t="s">
        <v>684</v>
      </c>
      <c r="C5" s="67">
        <v>450</v>
      </c>
      <c r="D5" s="68">
        <v>450</v>
      </c>
    </row>
    <row r="6" spans="1:4" x14ac:dyDescent="0.25">
      <c r="A6" s="65" t="s">
        <v>685</v>
      </c>
      <c r="B6" s="66" t="s">
        <v>686</v>
      </c>
      <c r="C6" s="67">
        <v>450</v>
      </c>
      <c r="D6" s="68">
        <v>450</v>
      </c>
    </row>
    <row r="7" spans="1:4" x14ac:dyDescent="0.25">
      <c r="A7" s="65" t="s">
        <v>687</v>
      </c>
      <c r="B7" s="66" t="s">
        <v>688</v>
      </c>
      <c r="C7" s="67">
        <v>225</v>
      </c>
      <c r="D7" s="68">
        <v>225</v>
      </c>
    </row>
    <row r="8" spans="1:4" x14ac:dyDescent="0.25">
      <c r="A8" s="65" t="s">
        <v>694</v>
      </c>
      <c r="B8" s="66" t="s">
        <v>695</v>
      </c>
      <c r="C8" s="67">
        <v>450</v>
      </c>
      <c r="D8" s="68">
        <v>450</v>
      </c>
    </row>
    <row r="9" spans="1:4" x14ac:dyDescent="0.25">
      <c r="A9" s="65" t="s">
        <v>696</v>
      </c>
      <c r="B9" s="66" t="s">
        <v>697</v>
      </c>
      <c r="C9" s="67">
        <v>200</v>
      </c>
      <c r="D9" s="68">
        <v>200</v>
      </c>
    </row>
    <row r="10" spans="1:4" x14ac:dyDescent="0.25">
      <c r="A10" s="63" t="s">
        <v>698</v>
      </c>
      <c r="B10" s="49" t="s">
        <v>699</v>
      </c>
      <c r="C10" s="67">
        <v>200</v>
      </c>
      <c r="D10" s="68">
        <v>200</v>
      </c>
    </row>
    <row r="11" spans="1:4" x14ac:dyDescent="0.25">
      <c r="A11" s="65" t="s">
        <v>704</v>
      </c>
      <c r="B11" s="66" t="s">
        <v>705</v>
      </c>
      <c r="C11" s="90">
        <v>125</v>
      </c>
      <c r="D11" s="91">
        <v>125</v>
      </c>
    </row>
    <row r="12" spans="1:4" x14ac:dyDescent="0.25">
      <c r="A12" s="65" t="s">
        <v>706</v>
      </c>
      <c r="B12" s="66" t="s">
        <v>707</v>
      </c>
      <c r="C12" s="67">
        <v>100</v>
      </c>
      <c r="D12" s="68">
        <v>100</v>
      </c>
    </row>
    <row r="13" spans="1:4" x14ac:dyDescent="0.25">
      <c r="A13" s="65" t="s">
        <v>708</v>
      </c>
      <c r="B13" s="66" t="s">
        <v>709</v>
      </c>
      <c r="C13" s="67">
        <v>100</v>
      </c>
      <c r="D13" s="68">
        <v>100</v>
      </c>
    </row>
    <row r="14" spans="1:4" x14ac:dyDescent="0.25">
      <c r="A14" s="65" t="s">
        <v>710</v>
      </c>
      <c r="B14" s="66" t="s">
        <v>711</v>
      </c>
      <c r="C14" s="67">
        <v>100</v>
      </c>
      <c r="D14" s="68">
        <v>100</v>
      </c>
    </row>
    <row r="15" spans="1:4" x14ac:dyDescent="0.25">
      <c r="A15" s="65" t="s">
        <v>714</v>
      </c>
      <c r="B15" s="69" t="s">
        <v>715</v>
      </c>
      <c r="C15" s="67">
        <v>100</v>
      </c>
      <c r="D15" s="68">
        <v>100</v>
      </c>
    </row>
    <row r="16" spans="1:4" x14ac:dyDescent="0.25">
      <c r="A16" s="65" t="s">
        <v>716</v>
      </c>
      <c r="B16" s="69" t="s">
        <v>717</v>
      </c>
      <c r="C16" s="67">
        <v>100</v>
      </c>
      <c r="D16" s="68">
        <v>100</v>
      </c>
    </row>
    <row r="17" spans="1:4" x14ac:dyDescent="0.25">
      <c r="A17" s="65" t="s">
        <v>718</v>
      </c>
      <c r="B17" s="69" t="s">
        <v>719</v>
      </c>
      <c r="C17" s="67">
        <v>100</v>
      </c>
      <c r="D17" s="68">
        <v>100</v>
      </c>
    </row>
    <row r="18" spans="1:4" x14ac:dyDescent="0.25">
      <c r="A18" s="65" t="s">
        <v>720</v>
      </c>
      <c r="B18" s="69" t="s">
        <v>721</v>
      </c>
      <c r="C18" s="67">
        <v>125</v>
      </c>
      <c r="D18" s="68">
        <v>125</v>
      </c>
    </row>
    <row r="19" spans="1:4" x14ac:dyDescent="0.25">
      <c r="A19" s="65" t="s">
        <v>722</v>
      </c>
      <c r="B19" s="66" t="s">
        <v>723</v>
      </c>
      <c r="C19" s="67">
        <v>100</v>
      </c>
      <c r="D19" s="68">
        <v>100</v>
      </c>
    </row>
    <row r="20" spans="1:4" x14ac:dyDescent="0.25">
      <c r="A20" s="65" t="s">
        <v>724</v>
      </c>
      <c r="B20" s="69" t="s">
        <v>725</v>
      </c>
      <c r="C20" s="67">
        <v>100</v>
      </c>
      <c r="D20" s="70">
        <v>100</v>
      </c>
    </row>
    <row r="21" spans="1:4" x14ac:dyDescent="0.25">
      <c r="A21" s="65" t="s">
        <v>726</v>
      </c>
      <c r="B21" s="69" t="s">
        <v>727</v>
      </c>
      <c r="C21" s="67">
        <v>100</v>
      </c>
      <c r="D21" s="70">
        <v>100</v>
      </c>
    </row>
    <row r="22" spans="1:4" x14ac:dyDescent="0.25">
      <c r="A22" s="65" t="s">
        <v>728</v>
      </c>
      <c r="B22" s="69" t="s">
        <v>729</v>
      </c>
      <c r="C22" s="67">
        <v>100</v>
      </c>
      <c r="D22" s="70">
        <v>100</v>
      </c>
    </row>
    <row r="23" spans="1:4" x14ac:dyDescent="0.25">
      <c r="A23" s="65" t="s">
        <v>730</v>
      </c>
      <c r="B23" s="69" t="s">
        <v>731</v>
      </c>
      <c r="C23" s="67">
        <v>100</v>
      </c>
      <c r="D23" s="70">
        <v>100</v>
      </c>
    </row>
    <row r="24" spans="1:4" x14ac:dyDescent="0.25">
      <c r="A24" s="65" t="s">
        <v>732</v>
      </c>
      <c r="B24" s="69" t="s">
        <v>733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SEPTEMBER 22, 2022</v>
      </c>
      <c r="B30" s="155"/>
      <c r="C30" s="155"/>
      <c r="D30" s="156"/>
    </row>
    <row r="31" spans="1:4" ht="15" customHeight="1" x14ac:dyDescent="0.25">
      <c r="A31" s="150" t="s">
        <v>17</v>
      </c>
      <c r="B31" s="152" t="s">
        <v>12</v>
      </c>
      <c r="C31" s="152" t="s">
        <v>18</v>
      </c>
      <c r="D31" s="152" t="s">
        <v>19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734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735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736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737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738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739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740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741</v>
      </c>
      <c r="B40" s="69" t="s">
        <v>161</v>
      </c>
      <c r="C40" s="67">
        <v>75</v>
      </c>
      <c r="D40" s="68">
        <v>75</v>
      </c>
    </row>
    <row r="41" spans="1:4" x14ac:dyDescent="0.25">
      <c r="A41" s="65" t="s">
        <v>742</v>
      </c>
      <c r="B41" s="69" t="s">
        <v>170</v>
      </c>
      <c r="C41" s="67">
        <v>75</v>
      </c>
      <c r="D41" s="68">
        <v>75</v>
      </c>
    </row>
    <row r="42" spans="1:4" x14ac:dyDescent="0.25">
      <c r="A42" s="65" t="s">
        <v>743</v>
      </c>
      <c r="B42" s="69" t="s">
        <v>506</v>
      </c>
      <c r="C42" s="67">
        <v>75</v>
      </c>
      <c r="D42" s="68">
        <v>75</v>
      </c>
    </row>
    <row r="43" spans="1:4" x14ac:dyDescent="0.25">
      <c r="A43" s="65" t="s">
        <v>744</v>
      </c>
      <c r="B43" s="69" t="s">
        <v>166</v>
      </c>
      <c r="C43" s="67">
        <v>75</v>
      </c>
      <c r="D43" s="68">
        <v>75</v>
      </c>
    </row>
    <row r="44" spans="1:4" x14ac:dyDescent="0.25">
      <c r="A44" s="65" t="s">
        <v>745</v>
      </c>
      <c r="B44" s="69" t="s">
        <v>164</v>
      </c>
      <c r="C44" s="67">
        <v>75</v>
      </c>
      <c r="D44" s="68">
        <v>75</v>
      </c>
    </row>
    <row r="45" spans="1:4" x14ac:dyDescent="0.25">
      <c r="A45" s="65" t="s">
        <v>746</v>
      </c>
      <c r="B45" s="69" t="s">
        <v>182</v>
      </c>
      <c r="C45" s="67">
        <v>75</v>
      </c>
      <c r="D45" s="68">
        <v>75</v>
      </c>
    </row>
    <row r="46" spans="1:4" x14ac:dyDescent="0.25">
      <c r="A46" s="65" t="s">
        <v>747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748</v>
      </c>
      <c r="B47" s="69" t="s">
        <v>206</v>
      </c>
      <c r="C47" s="67">
        <v>75</v>
      </c>
      <c r="D47" s="68">
        <v>75</v>
      </c>
    </row>
    <row r="48" spans="1:4" x14ac:dyDescent="0.25">
      <c r="A48" s="65" t="s">
        <v>749</v>
      </c>
      <c r="B48" s="69" t="s">
        <v>236</v>
      </c>
      <c r="C48" s="67">
        <v>75</v>
      </c>
      <c r="D48" s="68">
        <v>75</v>
      </c>
    </row>
    <row r="49" spans="1:4" x14ac:dyDescent="0.25">
      <c r="A49" s="65" t="s">
        <v>750</v>
      </c>
      <c r="B49" s="69" t="s">
        <v>628</v>
      </c>
      <c r="C49" s="67">
        <v>75</v>
      </c>
      <c r="D49" s="68">
        <v>75</v>
      </c>
    </row>
    <row r="50" spans="1:4" x14ac:dyDescent="0.25">
      <c r="A50" s="65" t="s">
        <v>751</v>
      </c>
      <c r="B50" s="69" t="s">
        <v>234</v>
      </c>
      <c r="C50" s="67">
        <v>75</v>
      </c>
      <c r="D50" s="68">
        <v>75</v>
      </c>
    </row>
    <row r="51" spans="1:4" x14ac:dyDescent="0.25">
      <c r="A51" s="65" t="s">
        <v>752</v>
      </c>
      <c r="B51" s="69" t="s">
        <v>246</v>
      </c>
      <c r="C51" s="67">
        <v>75</v>
      </c>
      <c r="D51" s="68">
        <v>75</v>
      </c>
    </row>
    <row r="52" spans="1:4" x14ac:dyDescent="0.25">
      <c r="A52" s="65" t="s">
        <v>753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754</v>
      </c>
      <c r="B53" s="69" t="s">
        <v>216</v>
      </c>
      <c r="C53" s="67">
        <v>75</v>
      </c>
      <c r="D53" s="68">
        <v>75</v>
      </c>
    </row>
    <row r="54" spans="1:4" x14ac:dyDescent="0.25">
      <c r="A54" s="65" t="s">
        <v>755</v>
      </c>
      <c r="B54" s="69" t="s">
        <v>362</v>
      </c>
      <c r="C54" s="67">
        <v>75</v>
      </c>
      <c r="D54" s="68">
        <v>75</v>
      </c>
    </row>
    <row r="55" spans="1:4" x14ac:dyDescent="0.25">
      <c r="A55" s="65" t="s">
        <v>756</v>
      </c>
      <c r="B55" s="69" t="s">
        <v>270</v>
      </c>
      <c r="C55" s="67">
        <v>75</v>
      </c>
      <c r="D55" s="68">
        <v>75</v>
      </c>
    </row>
    <row r="56" spans="1:4" x14ac:dyDescent="0.25">
      <c r="A56" s="65" t="s">
        <v>757</v>
      </c>
      <c r="B56" s="69" t="s">
        <v>262</v>
      </c>
      <c r="C56" s="67">
        <v>75</v>
      </c>
      <c r="D56" s="68">
        <v>75</v>
      </c>
    </row>
    <row r="57" spans="1:4" x14ac:dyDescent="0.25">
      <c r="A57" s="65" t="s">
        <v>758</v>
      </c>
      <c r="B57" s="69" t="s">
        <v>280</v>
      </c>
      <c r="C57" s="67">
        <v>75</v>
      </c>
      <c r="D57" s="68">
        <v>75</v>
      </c>
    </row>
    <row r="58" spans="1:4" x14ac:dyDescent="0.25">
      <c r="A58" s="65" t="s">
        <v>759</v>
      </c>
      <c r="B58" s="69" t="s">
        <v>332</v>
      </c>
      <c r="C58" s="67">
        <v>75</v>
      </c>
      <c r="D58" s="68">
        <v>75</v>
      </c>
    </row>
    <row r="59" spans="1:4" x14ac:dyDescent="0.25">
      <c r="A59" s="65" t="s">
        <v>760</v>
      </c>
      <c r="B59" s="69" t="s">
        <v>282</v>
      </c>
      <c r="C59" s="67">
        <v>75</v>
      </c>
      <c r="D59" s="68">
        <v>75</v>
      </c>
    </row>
    <row r="60" spans="1:4" x14ac:dyDescent="0.25">
      <c r="A60" s="65" t="s">
        <v>761</v>
      </c>
      <c r="B60" s="69" t="s">
        <v>292</v>
      </c>
      <c r="C60" s="67">
        <v>75</v>
      </c>
      <c r="D60" s="68">
        <v>75</v>
      </c>
    </row>
    <row r="61" spans="1:4" x14ac:dyDescent="0.25">
      <c r="A61" s="65" t="s">
        <v>762</v>
      </c>
      <c r="B61" s="69" t="s">
        <v>250</v>
      </c>
      <c r="C61" s="67">
        <v>75</v>
      </c>
      <c r="D61" s="68">
        <v>75</v>
      </c>
    </row>
    <row r="62" spans="1:4" x14ac:dyDescent="0.25">
      <c r="A62" s="65" t="s">
        <v>763</v>
      </c>
      <c r="B62" s="69" t="s">
        <v>298</v>
      </c>
      <c r="C62" s="67">
        <v>75</v>
      </c>
      <c r="D62" s="68">
        <v>75</v>
      </c>
    </row>
    <row r="63" spans="1:4" x14ac:dyDescent="0.25">
      <c r="A63" s="65" t="s">
        <v>764</v>
      </c>
      <c r="B63" s="69" t="s">
        <v>326</v>
      </c>
      <c r="C63" s="67">
        <v>75</v>
      </c>
      <c r="D63" s="68">
        <v>75</v>
      </c>
    </row>
    <row r="64" spans="1:4" x14ac:dyDescent="0.25">
      <c r="A64" s="65" t="s">
        <v>765</v>
      </c>
      <c r="B64" s="69" t="s">
        <v>634</v>
      </c>
      <c r="C64" s="67">
        <v>75</v>
      </c>
      <c r="D64" s="68">
        <v>75</v>
      </c>
    </row>
    <row r="65" spans="1:4" x14ac:dyDescent="0.25">
      <c r="A65" s="65" t="s">
        <v>766</v>
      </c>
      <c r="B65" s="69" t="s">
        <v>328</v>
      </c>
      <c r="C65" s="67">
        <v>75</v>
      </c>
      <c r="D65" s="68">
        <v>75</v>
      </c>
    </row>
    <row r="66" spans="1:4" x14ac:dyDescent="0.25">
      <c r="A66" s="65" t="s">
        <v>767</v>
      </c>
      <c r="B66" s="69" t="s">
        <v>468</v>
      </c>
      <c r="C66" s="67">
        <v>75</v>
      </c>
      <c r="D66" s="68">
        <v>75</v>
      </c>
    </row>
    <row r="67" spans="1:4" x14ac:dyDescent="0.25">
      <c r="A67" s="65" t="s">
        <v>768</v>
      </c>
      <c r="B67" s="69" t="s">
        <v>638</v>
      </c>
      <c r="C67" s="67">
        <v>75</v>
      </c>
      <c r="D67" s="68">
        <v>75</v>
      </c>
    </row>
    <row r="68" spans="1:4" x14ac:dyDescent="0.25">
      <c r="A68" s="65" t="s">
        <v>769</v>
      </c>
      <c r="B68" s="69" t="s">
        <v>346</v>
      </c>
      <c r="C68" s="67">
        <v>75</v>
      </c>
      <c r="D68" s="68">
        <v>75</v>
      </c>
    </row>
    <row r="69" spans="1:4" x14ac:dyDescent="0.25">
      <c r="A69" s="65" t="s">
        <v>770</v>
      </c>
      <c r="B69" s="69" t="s">
        <v>502</v>
      </c>
      <c r="C69" s="67">
        <v>75</v>
      </c>
      <c r="D69" s="68">
        <v>75</v>
      </c>
    </row>
    <row r="70" spans="1:4" x14ac:dyDescent="0.25">
      <c r="A70" s="65" t="s">
        <v>771</v>
      </c>
      <c r="B70" s="69" t="s">
        <v>354</v>
      </c>
      <c r="C70" s="67">
        <v>75</v>
      </c>
      <c r="D70" s="68">
        <v>75</v>
      </c>
    </row>
    <row r="71" spans="1:4" x14ac:dyDescent="0.25">
      <c r="A71" s="65" t="s">
        <v>772</v>
      </c>
      <c r="B71" s="69" t="s">
        <v>370</v>
      </c>
      <c r="C71" s="67">
        <v>75</v>
      </c>
      <c r="D71" s="68">
        <v>75</v>
      </c>
    </row>
    <row r="72" spans="1:4" x14ac:dyDescent="0.25">
      <c r="A72" s="65" t="s">
        <v>773</v>
      </c>
      <c r="B72" s="69" t="s">
        <v>232</v>
      </c>
      <c r="C72" s="67">
        <v>75</v>
      </c>
      <c r="D72" s="68">
        <v>75</v>
      </c>
    </row>
    <row r="73" spans="1:4" x14ac:dyDescent="0.25">
      <c r="A73" s="65" t="s">
        <v>774</v>
      </c>
      <c r="B73" s="69" t="s">
        <v>382</v>
      </c>
      <c r="C73" s="67">
        <v>75</v>
      </c>
      <c r="D73" s="68">
        <v>75</v>
      </c>
    </row>
    <row r="74" spans="1:4" x14ac:dyDescent="0.25">
      <c r="A74" s="65" t="s">
        <v>775</v>
      </c>
      <c r="B74" s="69" t="s">
        <v>386</v>
      </c>
      <c r="C74" s="67">
        <v>75</v>
      </c>
      <c r="D74" s="68">
        <v>75</v>
      </c>
    </row>
    <row r="75" spans="1:4" x14ac:dyDescent="0.25">
      <c r="A75" s="65" t="s">
        <v>776</v>
      </c>
      <c r="B75" s="69" t="s">
        <v>336</v>
      </c>
      <c r="C75" s="67">
        <v>75</v>
      </c>
      <c r="D75" s="68">
        <v>75</v>
      </c>
    </row>
    <row r="76" spans="1:4" x14ac:dyDescent="0.25">
      <c r="A76" s="65" t="s">
        <v>777</v>
      </c>
      <c r="B76" s="69" t="s">
        <v>390</v>
      </c>
      <c r="C76" s="67">
        <v>75</v>
      </c>
      <c r="D76" s="68">
        <v>75</v>
      </c>
    </row>
    <row r="77" spans="1:4" x14ac:dyDescent="0.25">
      <c r="A77" s="65" t="s">
        <v>778</v>
      </c>
      <c r="B77" s="69" t="s">
        <v>394</v>
      </c>
      <c r="C77" s="67">
        <v>75</v>
      </c>
      <c r="D77" s="68">
        <v>75</v>
      </c>
    </row>
    <row r="78" spans="1:4" x14ac:dyDescent="0.25">
      <c r="A78" s="65" t="s">
        <v>779</v>
      </c>
      <c r="B78" s="69" t="s">
        <v>396</v>
      </c>
      <c r="C78" s="67">
        <v>75</v>
      </c>
      <c r="D78" s="68">
        <v>75</v>
      </c>
    </row>
    <row r="79" spans="1:4" x14ac:dyDescent="0.25">
      <c r="A79" s="65" t="s">
        <v>780</v>
      </c>
      <c r="B79" s="69" t="s">
        <v>272</v>
      </c>
      <c r="C79" s="67">
        <v>75</v>
      </c>
      <c r="D79" s="68">
        <v>75</v>
      </c>
    </row>
    <row r="80" spans="1:4" x14ac:dyDescent="0.25">
      <c r="A80" s="65" t="s">
        <v>781</v>
      </c>
      <c r="B80" s="69" t="s">
        <v>174</v>
      </c>
      <c r="C80" s="67">
        <v>75</v>
      </c>
      <c r="D80" s="68">
        <v>75</v>
      </c>
    </row>
    <row r="81" spans="1:4" x14ac:dyDescent="0.25">
      <c r="A81" s="65" t="s">
        <v>782</v>
      </c>
      <c r="B81" s="69" t="s">
        <v>115</v>
      </c>
      <c r="C81" s="67">
        <v>75</v>
      </c>
      <c r="D81" s="68">
        <v>75</v>
      </c>
    </row>
    <row r="82" spans="1:4" x14ac:dyDescent="0.25">
      <c r="A82" s="65" t="s">
        <v>783</v>
      </c>
      <c r="B82" s="69" t="s">
        <v>410</v>
      </c>
      <c r="C82" s="67">
        <v>75</v>
      </c>
      <c r="D82" s="68">
        <v>75</v>
      </c>
    </row>
    <row r="83" spans="1:4" x14ac:dyDescent="0.25">
      <c r="A83" s="65" t="s">
        <v>784</v>
      </c>
      <c r="B83" s="69" t="s">
        <v>45</v>
      </c>
      <c r="C83" s="67">
        <v>75</v>
      </c>
      <c r="D83" s="68">
        <v>75</v>
      </c>
    </row>
    <row r="84" spans="1:4" x14ac:dyDescent="0.25">
      <c r="A84" s="65" t="s">
        <v>785</v>
      </c>
      <c r="B84" s="69" t="s">
        <v>137</v>
      </c>
      <c r="C84" s="67">
        <v>75</v>
      </c>
      <c r="D84" s="68">
        <v>75</v>
      </c>
    </row>
    <row r="85" spans="1:4" x14ac:dyDescent="0.25">
      <c r="A85" s="65" t="s">
        <v>786</v>
      </c>
      <c r="B85" s="69" t="s">
        <v>430</v>
      </c>
      <c r="C85" s="67">
        <v>75</v>
      </c>
      <c r="D85" s="68">
        <v>75</v>
      </c>
    </row>
    <row r="86" spans="1:4" x14ac:dyDescent="0.25">
      <c r="A86" s="65" t="s">
        <v>787</v>
      </c>
      <c r="B86" s="69" t="s">
        <v>558</v>
      </c>
      <c r="C86" s="67">
        <v>75</v>
      </c>
      <c r="D86" s="68">
        <v>75</v>
      </c>
    </row>
    <row r="87" spans="1:4" x14ac:dyDescent="0.25">
      <c r="A87" s="65" t="s">
        <v>788</v>
      </c>
      <c r="B87" s="69" t="s">
        <v>612</v>
      </c>
      <c r="C87" s="67">
        <v>75</v>
      </c>
      <c r="D87" s="68">
        <v>75</v>
      </c>
    </row>
    <row r="88" spans="1:4" x14ac:dyDescent="0.25">
      <c r="A88" s="65" t="s">
        <v>789</v>
      </c>
      <c r="B88" s="69" t="s">
        <v>450</v>
      </c>
      <c r="C88" s="67">
        <v>75</v>
      </c>
      <c r="D88" s="68">
        <v>75</v>
      </c>
    </row>
    <row r="89" spans="1:4" x14ac:dyDescent="0.25">
      <c r="A89" s="65" t="s">
        <v>790</v>
      </c>
      <c r="B89" s="69" t="s">
        <v>448</v>
      </c>
      <c r="C89" s="67">
        <v>75</v>
      </c>
      <c r="D89" s="68">
        <v>75</v>
      </c>
    </row>
    <row r="90" spans="1:4" x14ac:dyDescent="0.25">
      <c r="A90" s="65" t="s">
        <v>791</v>
      </c>
      <c r="B90" s="69" t="s">
        <v>358</v>
      </c>
      <c r="C90" s="67">
        <v>75</v>
      </c>
      <c r="D90" s="68">
        <v>75</v>
      </c>
    </row>
    <row r="91" spans="1:4" x14ac:dyDescent="0.25">
      <c r="A91" s="65" t="s">
        <v>792</v>
      </c>
      <c r="B91" s="69" t="s">
        <v>67</v>
      </c>
      <c r="C91" s="67">
        <v>75</v>
      </c>
      <c r="D91" s="68">
        <v>75</v>
      </c>
    </row>
    <row r="92" spans="1:4" x14ac:dyDescent="0.25">
      <c r="A92" s="65" t="s">
        <v>793</v>
      </c>
      <c r="B92" s="69" t="s">
        <v>464</v>
      </c>
      <c r="C92" s="67">
        <v>75</v>
      </c>
      <c r="D92" s="68">
        <v>75</v>
      </c>
    </row>
    <row r="93" spans="1:4" x14ac:dyDescent="0.25">
      <c r="A93" s="65" t="s">
        <v>794</v>
      </c>
      <c r="B93" s="69" t="s">
        <v>119</v>
      </c>
      <c r="C93" s="67">
        <v>75</v>
      </c>
      <c r="D93" s="68">
        <v>75</v>
      </c>
    </row>
    <row r="94" spans="1:4" x14ac:dyDescent="0.25">
      <c r="A94" s="65" t="s">
        <v>795</v>
      </c>
      <c r="B94" s="69" t="s">
        <v>566</v>
      </c>
      <c r="C94" s="67">
        <v>75</v>
      </c>
      <c r="D94" s="68">
        <v>75</v>
      </c>
    </row>
    <row r="95" spans="1:4" x14ac:dyDescent="0.25">
      <c r="A95" s="65" t="s">
        <v>796</v>
      </c>
      <c r="B95" s="69" t="s">
        <v>103</v>
      </c>
      <c r="C95" s="67">
        <v>75</v>
      </c>
      <c r="D95" s="68">
        <v>75</v>
      </c>
    </row>
    <row r="96" spans="1:4" x14ac:dyDescent="0.25">
      <c r="A96" s="65" t="s">
        <v>797</v>
      </c>
      <c r="B96" s="69" t="s">
        <v>564</v>
      </c>
      <c r="C96" s="67">
        <v>75</v>
      </c>
      <c r="D96" s="68">
        <v>75</v>
      </c>
    </row>
    <row r="97" spans="1:4" x14ac:dyDescent="0.25">
      <c r="A97" s="65" t="s">
        <v>798</v>
      </c>
      <c r="B97" s="69" t="s">
        <v>472</v>
      </c>
      <c r="C97" s="67">
        <v>75</v>
      </c>
      <c r="D97" s="68">
        <v>75</v>
      </c>
    </row>
    <row r="98" spans="1:4" x14ac:dyDescent="0.25">
      <c r="A98" s="65" t="s">
        <v>799</v>
      </c>
      <c r="B98" s="69" t="s">
        <v>480</v>
      </c>
      <c r="C98" s="67">
        <v>75</v>
      </c>
      <c r="D98" s="68">
        <v>75</v>
      </c>
    </row>
    <row r="99" spans="1:4" x14ac:dyDescent="0.25">
      <c r="A99" s="65" t="s">
        <v>800</v>
      </c>
      <c r="B99" s="69" t="s">
        <v>482</v>
      </c>
      <c r="C99" s="67">
        <v>75</v>
      </c>
      <c r="D99" s="68">
        <v>75</v>
      </c>
    </row>
    <row r="100" spans="1:4" x14ac:dyDescent="0.25">
      <c r="A100" s="65" t="s">
        <v>801</v>
      </c>
      <c r="B100" s="69" t="s">
        <v>490</v>
      </c>
      <c r="C100" s="67">
        <v>75</v>
      </c>
      <c r="D100" s="68">
        <v>75</v>
      </c>
    </row>
    <row r="101" spans="1:4" x14ac:dyDescent="0.25">
      <c r="A101" s="65" t="s">
        <v>802</v>
      </c>
      <c r="B101" s="69" t="s">
        <v>500</v>
      </c>
      <c r="C101" s="67">
        <v>75</v>
      </c>
      <c r="D101" s="68">
        <v>75</v>
      </c>
    </row>
    <row r="102" spans="1:4" x14ac:dyDescent="0.25">
      <c r="A102" s="65" t="s">
        <v>803</v>
      </c>
      <c r="B102" s="69" t="s">
        <v>522</v>
      </c>
      <c r="C102" s="67">
        <v>75</v>
      </c>
      <c r="D102" s="68">
        <v>75</v>
      </c>
    </row>
    <row r="103" spans="1:4" x14ac:dyDescent="0.25">
      <c r="A103" s="65" t="s">
        <v>804</v>
      </c>
      <c r="B103" s="69" t="s">
        <v>77</v>
      </c>
      <c r="C103" s="67">
        <v>75</v>
      </c>
      <c r="D103" s="68">
        <v>75</v>
      </c>
    </row>
    <row r="104" spans="1:4" x14ac:dyDescent="0.25">
      <c r="A104" s="65" t="s">
        <v>805</v>
      </c>
      <c r="B104" s="69" t="s">
        <v>534</v>
      </c>
      <c r="C104" s="67">
        <v>75</v>
      </c>
      <c r="D104" s="68">
        <v>75</v>
      </c>
    </row>
    <row r="105" spans="1:4" x14ac:dyDescent="0.25">
      <c r="A105" s="65" t="s">
        <v>806</v>
      </c>
      <c r="B105" s="69" t="s">
        <v>542</v>
      </c>
      <c r="C105" s="67">
        <v>75</v>
      </c>
      <c r="D105" s="68">
        <v>75</v>
      </c>
    </row>
    <row r="106" spans="1:4" x14ac:dyDescent="0.25">
      <c r="A106" s="65" t="s">
        <v>807</v>
      </c>
      <c r="B106" s="69" t="s">
        <v>244</v>
      </c>
      <c r="C106" s="67">
        <v>75</v>
      </c>
      <c r="D106" s="68">
        <v>75</v>
      </c>
    </row>
    <row r="107" spans="1:4" x14ac:dyDescent="0.25">
      <c r="A107" s="65" t="s">
        <v>808</v>
      </c>
      <c r="B107" s="69" t="s">
        <v>546</v>
      </c>
      <c r="C107" s="67">
        <v>75</v>
      </c>
      <c r="D107" s="68">
        <v>75</v>
      </c>
    </row>
    <row r="108" spans="1:4" x14ac:dyDescent="0.25">
      <c r="A108" s="65" t="s">
        <v>809</v>
      </c>
      <c r="B108" s="69" t="s">
        <v>47</v>
      </c>
      <c r="C108" s="67">
        <v>75</v>
      </c>
      <c r="D108" s="68">
        <v>75</v>
      </c>
    </row>
    <row r="109" spans="1:4" x14ac:dyDescent="0.25">
      <c r="A109" s="65" t="s">
        <v>810</v>
      </c>
      <c r="B109" s="69" t="s">
        <v>117</v>
      </c>
      <c r="C109" s="67">
        <v>75</v>
      </c>
      <c r="D109" s="68">
        <v>75</v>
      </c>
    </row>
    <row r="110" spans="1:4" x14ac:dyDescent="0.25">
      <c r="A110" s="65" t="s">
        <v>811</v>
      </c>
      <c r="B110" s="69" t="s">
        <v>121</v>
      </c>
      <c r="C110" s="67">
        <v>75</v>
      </c>
      <c r="D110" s="68">
        <v>75</v>
      </c>
    </row>
    <row r="111" spans="1:4" x14ac:dyDescent="0.25">
      <c r="A111" s="65" t="s">
        <v>812</v>
      </c>
      <c r="B111" s="69" t="s">
        <v>186</v>
      </c>
      <c r="C111" s="67">
        <v>75</v>
      </c>
      <c r="D111" s="68">
        <v>75</v>
      </c>
    </row>
    <row r="112" spans="1:4" x14ac:dyDescent="0.25">
      <c r="A112" s="65" t="s">
        <v>813</v>
      </c>
      <c r="B112" s="69" t="s">
        <v>188</v>
      </c>
      <c r="C112" s="67">
        <v>75</v>
      </c>
      <c r="D112" s="68">
        <v>75</v>
      </c>
    </row>
    <row r="113" spans="1:4" x14ac:dyDescent="0.25">
      <c r="A113" s="65" t="s">
        <v>814</v>
      </c>
      <c r="B113" s="69" t="s">
        <v>180</v>
      </c>
      <c r="C113" s="67">
        <v>75</v>
      </c>
      <c r="D113" s="68">
        <v>75</v>
      </c>
    </row>
    <row r="114" spans="1:4" x14ac:dyDescent="0.25">
      <c r="A114" s="65" t="s">
        <v>815</v>
      </c>
      <c r="B114" s="69" t="s">
        <v>582</v>
      </c>
      <c r="C114" s="67">
        <v>75</v>
      </c>
      <c r="D114" s="68">
        <v>75</v>
      </c>
    </row>
    <row r="115" spans="1:4" x14ac:dyDescent="0.25">
      <c r="A115" s="65" t="s">
        <v>816</v>
      </c>
      <c r="B115" s="69" t="s">
        <v>432</v>
      </c>
      <c r="C115" s="67">
        <v>75</v>
      </c>
      <c r="D115" s="68">
        <v>75</v>
      </c>
    </row>
    <row r="116" spans="1:4" x14ac:dyDescent="0.25">
      <c r="A116" s="65" t="s">
        <v>817</v>
      </c>
      <c r="B116" s="69" t="s">
        <v>43</v>
      </c>
      <c r="C116" s="67">
        <v>75</v>
      </c>
      <c r="D116" s="68">
        <v>75</v>
      </c>
    </row>
    <row r="117" spans="1:4" x14ac:dyDescent="0.25">
      <c r="A117" s="65" t="s">
        <v>818</v>
      </c>
      <c r="B117" s="69" t="s">
        <v>598</v>
      </c>
      <c r="C117" s="67">
        <v>75</v>
      </c>
      <c r="D117" s="68">
        <v>75</v>
      </c>
    </row>
    <row r="118" spans="1:4" x14ac:dyDescent="0.25">
      <c r="A118" s="65" t="s">
        <v>819</v>
      </c>
      <c r="B118" s="69" t="s">
        <v>604</v>
      </c>
      <c r="C118" s="67">
        <v>75</v>
      </c>
      <c r="D118" s="68">
        <v>75</v>
      </c>
    </row>
    <row r="119" spans="1:4" x14ac:dyDescent="0.25">
      <c r="A119" s="65" t="s">
        <v>820</v>
      </c>
      <c r="B119" s="69" t="s">
        <v>290</v>
      </c>
      <c r="C119" s="67">
        <v>75</v>
      </c>
      <c r="D119" s="68">
        <v>75</v>
      </c>
    </row>
    <row r="120" spans="1:4" x14ac:dyDescent="0.25">
      <c r="A120" s="65" t="s">
        <v>821</v>
      </c>
      <c r="B120" s="69" t="s">
        <v>610</v>
      </c>
      <c r="C120" s="67">
        <v>75</v>
      </c>
      <c r="D120" s="68">
        <v>75</v>
      </c>
    </row>
    <row r="121" spans="1:4" x14ac:dyDescent="0.25">
      <c r="A121" s="65" t="s">
        <v>822</v>
      </c>
      <c r="B121" s="69" t="s">
        <v>600</v>
      </c>
      <c r="C121" s="67">
        <v>75</v>
      </c>
      <c r="D121" s="68">
        <v>75</v>
      </c>
    </row>
    <row r="122" spans="1:4" x14ac:dyDescent="0.25">
      <c r="A122" s="65" t="s">
        <v>823</v>
      </c>
      <c r="B122" s="69" t="s">
        <v>624</v>
      </c>
      <c r="C122" s="67">
        <v>75</v>
      </c>
      <c r="D122" s="68">
        <v>75</v>
      </c>
    </row>
    <row r="123" spans="1:4" x14ac:dyDescent="0.25">
      <c r="A123" s="65" t="s">
        <v>824</v>
      </c>
      <c r="B123" s="69" t="s">
        <v>640</v>
      </c>
      <c r="C123" s="67">
        <v>75</v>
      </c>
      <c r="D123" s="68">
        <v>75</v>
      </c>
    </row>
    <row r="124" spans="1:4" x14ac:dyDescent="0.25">
      <c r="A124" s="65" t="s">
        <v>825</v>
      </c>
      <c r="B124" s="69" t="s">
        <v>632</v>
      </c>
      <c r="C124" s="67">
        <v>75</v>
      </c>
      <c r="D124" s="68">
        <v>75</v>
      </c>
    </row>
    <row r="125" spans="1:4" x14ac:dyDescent="0.25">
      <c r="A125" s="65" t="s">
        <v>826</v>
      </c>
      <c r="B125" s="69" t="s">
        <v>157</v>
      </c>
      <c r="C125" s="67">
        <v>75</v>
      </c>
      <c r="D125" s="68">
        <v>75</v>
      </c>
    </row>
    <row r="126" spans="1:4" x14ac:dyDescent="0.25">
      <c r="A126" s="65" t="s">
        <v>827</v>
      </c>
      <c r="B126" s="69" t="s">
        <v>630</v>
      </c>
      <c r="C126" s="67">
        <v>75</v>
      </c>
      <c r="D126" s="68">
        <v>75</v>
      </c>
    </row>
    <row r="127" spans="1:4" x14ac:dyDescent="0.25">
      <c r="A127" s="65" t="s">
        <v>828</v>
      </c>
      <c r="B127" s="69" t="s">
        <v>324</v>
      </c>
      <c r="C127" s="67">
        <v>75</v>
      </c>
      <c r="D127" s="68">
        <v>75</v>
      </c>
    </row>
    <row r="128" spans="1:4" x14ac:dyDescent="0.25">
      <c r="A128" s="65" t="s">
        <v>829</v>
      </c>
      <c r="B128" s="69" t="s">
        <v>648</v>
      </c>
      <c r="C128" s="67">
        <v>75</v>
      </c>
      <c r="D128" s="68">
        <v>75</v>
      </c>
    </row>
    <row r="129" spans="1:4" x14ac:dyDescent="0.25">
      <c r="A129" s="65" t="s">
        <v>830</v>
      </c>
      <c r="B129" s="69" t="s">
        <v>658</v>
      </c>
      <c r="C129" s="67">
        <v>75</v>
      </c>
      <c r="D129" s="68">
        <v>75</v>
      </c>
    </row>
    <row r="130" spans="1:4" x14ac:dyDescent="0.25">
      <c r="A130" s="65" t="s">
        <v>831</v>
      </c>
      <c r="B130" s="69" t="s">
        <v>654</v>
      </c>
      <c r="C130" s="67">
        <v>75</v>
      </c>
      <c r="D130" s="68">
        <v>75</v>
      </c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activeCell="A10" sqref="A10:C12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54" t="str">
        <f>"INTER-COMMODITY SPREAD CHARGES EFFECTIVE ON "&amp;'OPTIONS - MARGIN INTERVALS'!A1</f>
        <v>INTER-COMMODITY SPREAD CHARGES EFFECTIVE ON SEPTEMBER 22, 2022</v>
      </c>
      <c r="B2" s="155"/>
      <c r="C2" s="15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50"/>
      <c r="B4" s="152"/>
      <c r="C4" s="163"/>
    </row>
    <row r="5" spans="1:3" x14ac:dyDescent="0.25">
      <c r="A5" s="75" t="s">
        <v>925</v>
      </c>
      <c r="B5" s="76">
        <v>0</v>
      </c>
      <c r="C5" s="77">
        <v>0</v>
      </c>
    </row>
    <row r="6" spans="1:3" x14ac:dyDescent="0.25">
      <c r="A6" s="75" t="s">
        <v>926</v>
      </c>
      <c r="B6" s="76">
        <v>0.9</v>
      </c>
      <c r="C6" s="77">
        <v>0.9</v>
      </c>
    </row>
    <row r="7" spans="1:3" x14ac:dyDescent="0.25">
      <c r="A7" s="75" t="s">
        <v>927</v>
      </c>
      <c r="B7" s="76">
        <v>1</v>
      </c>
      <c r="C7" s="77">
        <v>1</v>
      </c>
    </row>
    <row r="8" spans="1:3" x14ac:dyDescent="0.25">
      <c r="A8" s="75" t="s">
        <v>928</v>
      </c>
      <c r="B8" s="76">
        <v>0.9</v>
      </c>
      <c r="C8" s="77">
        <v>0.9</v>
      </c>
    </row>
    <row r="9" spans="1:3" x14ac:dyDescent="0.25">
      <c r="A9" s="75" t="s">
        <v>929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topLeftCell="A308" zoomScale="80" zoomScaleNormal="100" zoomScaleSheetLayoutView="80" workbookViewId="0">
      <selection activeCell="A325" sqref="A325:F332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930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22 SEPTEMBRE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931</v>
      </c>
      <c r="C5" s="64">
        <v>0.12410948148277749</v>
      </c>
      <c r="D5" s="40">
        <v>0.12415015352947123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0.17048275221084078</v>
      </c>
      <c r="D6" s="45">
        <v>0.17004216488833546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0.35199425828261299</v>
      </c>
      <c r="D7" s="50">
        <v>0.35125097199354927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5.6451397741321414E-2</v>
      </c>
      <c r="D8" s="50">
        <v>5.673656970355493E-2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0.15442019807263124</v>
      </c>
      <c r="D9" s="50">
        <v>0.1557717993371078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0.11057124157180628</v>
      </c>
      <c r="D10" s="50">
        <v>0.11043335570302562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932</v>
      </c>
      <c r="C11" s="39">
        <v>0.14962563885352909</v>
      </c>
      <c r="D11" s="50">
        <v>0.14928133070621519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933</v>
      </c>
      <c r="C12" s="39">
        <v>0.15186679693704566</v>
      </c>
      <c r="D12" s="50">
        <v>0.15185238152840666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0.18967669496547501</v>
      </c>
      <c r="D13" s="50">
        <v>0.18944521089852137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0.11276573668443179</v>
      </c>
      <c r="D14" s="50">
        <v>0.11292047660392386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0.1099346344590147</v>
      </c>
      <c r="D15" s="50">
        <v>0.1099430529894769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6.9802037316358173E-2</v>
      </c>
      <c r="D16" s="50">
        <v>6.9593980452311813E-2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8.9616584194692886E-2</v>
      </c>
      <c r="D17" s="50">
        <v>9.1299314159826422E-2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8.8434228959934594E-2</v>
      </c>
      <c r="D18" s="50">
        <v>8.9256776941509922E-2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934</v>
      </c>
      <c r="C19" s="39">
        <v>0.12574360506863025</v>
      </c>
      <c r="D19" s="50">
        <v>0.12697828602266575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0.13875116024543854</v>
      </c>
      <c r="D20" s="50">
        <v>0.13846382332011264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0.33193073169075493</v>
      </c>
      <c r="D21" s="50">
        <v>0.33135582663219743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0.15222027264516283</v>
      </c>
      <c r="D22" s="50">
        <v>0.15191614397547143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8.5131727331223317E-2</v>
      </c>
      <c r="D23" s="50">
        <v>8.5181614379983686E-2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0.12376679018884991</v>
      </c>
      <c r="D24" s="50">
        <v>0.12329188979420591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9.5314921457934423E-2</v>
      </c>
      <c r="D25" s="50">
        <v>9.5743239971333174E-2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9.1442890505116531E-2</v>
      </c>
      <c r="D26" s="50">
        <v>9.1288436914740437E-2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0.14787130352933109</v>
      </c>
      <c r="D27" s="50">
        <v>0.14757365412872075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935</v>
      </c>
      <c r="C28" s="39">
        <v>0.19321393988362726</v>
      </c>
      <c r="D28" s="50">
        <v>0.1926633888730554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936</v>
      </c>
      <c r="C29" s="39">
        <v>0.11055042654198008</v>
      </c>
      <c r="D29" s="50">
        <v>0.11129287411260919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937</v>
      </c>
      <c r="C30" s="39">
        <v>6.177705337873466E-2</v>
      </c>
      <c r="D30" s="50">
        <v>6.1934228361777074E-2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0.12405072303752435</v>
      </c>
      <c r="D31" s="50">
        <v>0.12375317113450791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7.9730129816299469E-2</v>
      </c>
      <c r="D32" s="50">
        <v>8.156953064872248E-2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6.4176152835094355E-2</v>
      </c>
      <c r="D33" s="50">
        <v>6.4005620338266664E-2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9.8920113862402806E-2</v>
      </c>
      <c r="D34" s="50">
        <v>9.8876193181319072E-2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0.25415653497883217</v>
      </c>
      <c r="D35" s="50">
        <v>0.253282169119245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938</v>
      </c>
      <c r="C36" s="39">
        <v>9.3379915470238856E-2</v>
      </c>
      <c r="D36" s="50">
        <v>9.3302142931265722E-2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0.16211944685143995</v>
      </c>
      <c r="D37" s="50">
        <v>0.16161568273804963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0.34541260532518964</v>
      </c>
      <c r="D38" s="50">
        <v>0.344719657359775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0.20778566806005816</v>
      </c>
      <c r="D39" s="50">
        <v>0.20851469146193763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0.10411959900339852</v>
      </c>
      <c r="D40" s="50">
        <v>0.10400036197459708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939</v>
      </c>
      <c r="C41" s="39">
        <v>7.5030403250738564E-2</v>
      </c>
      <c r="D41" s="50">
        <v>7.5019553654410959E-2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940</v>
      </c>
      <c r="C42" s="39">
        <v>7.0743115731011247E-2</v>
      </c>
      <c r="D42" s="50">
        <v>7.0622924208514584E-2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0.27004041975375542</v>
      </c>
      <c r="D43" s="50">
        <v>0.26998717206701428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0.27004041975375542</v>
      </c>
      <c r="D44" s="50">
        <v>0.26998717206701428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0.27004041975375542</v>
      </c>
      <c r="D45" s="50">
        <v>0.26998717206701428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0.17838147768454951</v>
      </c>
      <c r="D46" s="50">
        <v>0.17768473885240815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0.14781982729274878</v>
      </c>
      <c r="D47" s="50">
        <v>0.14847850951451846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0.12621323102452861</v>
      </c>
      <c r="D48" s="50">
        <v>0.12580879188515151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7.2746270071864239E-2</v>
      </c>
      <c r="D49" s="50">
        <v>7.3774246506110114E-2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0.14185638402779258</v>
      </c>
      <c r="D50" s="50">
        <v>0.14182530853015055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941</v>
      </c>
      <c r="C51" s="39">
        <v>6.7443919077491365E-2</v>
      </c>
      <c r="D51" s="50">
        <v>6.7315244778403532E-2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7.7073852876544141E-2</v>
      </c>
      <c r="D52" s="50">
        <v>7.6832733765758443E-2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942</v>
      </c>
      <c r="C53" s="39">
        <v>0.16030123286175835</v>
      </c>
      <c r="D53" s="50">
        <v>0.15960706534041535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0.13975948777774833</v>
      </c>
      <c r="D54" s="50">
        <v>0.13962984100053427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0.11846902782727041</v>
      </c>
      <c r="D55" s="50">
        <v>0.12014477350703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0.22222808926406634</v>
      </c>
      <c r="D56" s="50">
        <v>0.22172804082973102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0.10951627739641309</v>
      </c>
      <c r="D57" s="50">
        <v>0.10903679113217712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0.10773034840112128</v>
      </c>
      <c r="D58" s="50">
        <v>0.10770068651867035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943</v>
      </c>
      <c r="C59" s="39">
        <v>5.3676940152622137E-2</v>
      </c>
      <c r="D59" s="50">
        <v>5.3681004424202886E-2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0.23265545195287021</v>
      </c>
      <c r="D60" s="50">
        <v>0.23262210653120188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0.10386085986695304</v>
      </c>
      <c r="D61" s="58">
        <v>0.10409273239356778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0.21242183750631274</v>
      </c>
      <c r="D62" s="58">
        <v>0.211811390411247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944</v>
      </c>
      <c r="C63" s="79">
        <v>0.11480931702536834</v>
      </c>
      <c r="D63" s="58">
        <v>0.11440334541732382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0.13663072096102952</v>
      </c>
      <c r="D64" s="58">
        <v>0.13664295770455501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945</v>
      </c>
      <c r="C65" s="79">
        <v>7.6729888170335159E-2</v>
      </c>
      <c r="D65" s="58">
        <v>7.6867993151606306E-2</v>
      </c>
      <c r="E65" s="51">
        <v>0</v>
      </c>
      <c r="F65" s="52">
        <v>0</v>
      </c>
    </row>
    <row r="66" spans="1:6" x14ac:dyDescent="0.25">
      <c r="A66" s="48" t="s">
        <v>160</v>
      </c>
      <c r="B66" s="49" t="s">
        <v>946</v>
      </c>
      <c r="C66" s="39">
        <v>0.12132060561413444</v>
      </c>
      <c r="D66" s="58">
        <v>0.1215389687626503</v>
      </c>
      <c r="E66" s="51">
        <v>1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0.13481929293892853</v>
      </c>
      <c r="D67" s="50">
        <v>0.1344489410969697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947</v>
      </c>
      <c r="C68" s="39">
        <v>6.403836214153194E-2</v>
      </c>
      <c r="D68" s="50">
        <v>6.3780579602419493E-2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948</v>
      </c>
      <c r="C69" s="39">
        <v>7.9826875001196729E-2</v>
      </c>
      <c r="D69" s="50">
        <v>7.9637870672803729E-2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0.16338427651044235</v>
      </c>
      <c r="D70" s="50">
        <v>0.16277757559127731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6.3281655804898085E-2</v>
      </c>
      <c r="D71" s="50">
        <v>6.3124471980786051E-2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0.19190813469191206</v>
      </c>
      <c r="D72" s="50">
        <v>0.19189788520693341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6.6532013520953046E-2</v>
      </c>
      <c r="D73" s="50">
        <v>6.7255328302169903E-2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0.18924201964694648</v>
      </c>
      <c r="D74" s="50">
        <v>0.18859012199142997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9.2526899975919216E-2</v>
      </c>
      <c r="D75" s="50">
        <v>9.2886891083668904E-2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949</v>
      </c>
      <c r="C76" s="39">
        <v>7.882750579106676E-2</v>
      </c>
      <c r="D76" s="50">
        <v>7.9090167437104786E-2</v>
      </c>
      <c r="E76" s="51">
        <v>0</v>
      </c>
      <c r="F76" s="52">
        <v>0</v>
      </c>
    </row>
    <row r="77" spans="1:6" x14ac:dyDescent="0.25">
      <c r="A77" s="48" t="s">
        <v>183</v>
      </c>
      <c r="B77" s="80" t="s">
        <v>184</v>
      </c>
      <c r="C77" s="39">
        <v>0.19717973123022076</v>
      </c>
      <c r="D77" s="50">
        <v>0.19730658465163672</v>
      </c>
      <c r="E77" s="51">
        <v>0</v>
      </c>
      <c r="F77" s="52">
        <v>0</v>
      </c>
    </row>
    <row r="78" spans="1:6" x14ac:dyDescent="0.25">
      <c r="A78" s="48" t="s">
        <v>185</v>
      </c>
      <c r="B78" s="49" t="s">
        <v>186</v>
      </c>
      <c r="C78" s="39">
        <v>5.701317512813274E-2</v>
      </c>
      <c r="D78" s="50">
        <v>5.7074171470397839E-2</v>
      </c>
      <c r="E78" s="51">
        <v>0</v>
      </c>
      <c r="F78" s="52">
        <v>0</v>
      </c>
    </row>
    <row r="79" spans="1:6" x14ac:dyDescent="0.25">
      <c r="A79" s="48" t="s">
        <v>187</v>
      </c>
      <c r="B79" s="49" t="s">
        <v>188</v>
      </c>
      <c r="C79" s="39">
        <v>0.17500255026035799</v>
      </c>
      <c r="D79" s="50">
        <v>0.17457107009613698</v>
      </c>
      <c r="E79" s="51">
        <v>0</v>
      </c>
      <c r="F79" s="52">
        <v>0</v>
      </c>
    </row>
    <row r="80" spans="1:6" x14ac:dyDescent="0.25">
      <c r="A80" s="48" t="s">
        <v>189</v>
      </c>
      <c r="B80" s="49" t="s">
        <v>950</v>
      </c>
      <c r="C80" s="39">
        <v>0.13348489545108697</v>
      </c>
      <c r="D80" s="50">
        <v>0.13290155551968635</v>
      </c>
      <c r="E80" s="51">
        <v>0</v>
      </c>
      <c r="F80" s="52">
        <v>1</v>
      </c>
    </row>
    <row r="81" spans="1:6" x14ac:dyDescent="0.25">
      <c r="A81" s="48" t="s">
        <v>191</v>
      </c>
      <c r="B81" s="49" t="s">
        <v>192</v>
      </c>
      <c r="C81" s="39">
        <v>9.4270939115489061E-2</v>
      </c>
      <c r="D81" s="50">
        <v>9.4336213938933447E-2</v>
      </c>
      <c r="E81" s="51">
        <v>0</v>
      </c>
      <c r="F81" s="52">
        <v>0</v>
      </c>
    </row>
    <row r="82" spans="1:6" x14ac:dyDescent="0.25">
      <c r="A82" s="48" t="s">
        <v>193</v>
      </c>
      <c r="B82" s="49" t="s">
        <v>194</v>
      </c>
      <c r="C82" s="39">
        <v>0.24750368992610239</v>
      </c>
      <c r="D82" s="50">
        <v>0.24675414209185664</v>
      </c>
      <c r="E82" s="51">
        <v>0</v>
      </c>
      <c r="F82" s="52">
        <v>0</v>
      </c>
    </row>
    <row r="83" spans="1:6" x14ac:dyDescent="0.25">
      <c r="A83" s="48" t="s">
        <v>195</v>
      </c>
      <c r="B83" s="49" t="s">
        <v>196</v>
      </c>
      <c r="C83" s="39">
        <v>0.10687236521976566</v>
      </c>
      <c r="D83" s="50">
        <v>0.10825241842458982</v>
      </c>
      <c r="E83" s="51">
        <v>0</v>
      </c>
      <c r="F83" s="52">
        <v>0</v>
      </c>
    </row>
    <row r="84" spans="1:6" x14ac:dyDescent="0.25">
      <c r="A84" s="48" t="s">
        <v>197</v>
      </c>
      <c r="B84" s="49" t="s">
        <v>198</v>
      </c>
      <c r="C84" s="39">
        <v>0.12042310411090329</v>
      </c>
      <c r="D84" s="50">
        <v>0.12026926803125741</v>
      </c>
      <c r="E84" s="51">
        <v>0</v>
      </c>
      <c r="F84" s="52">
        <v>0</v>
      </c>
    </row>
    <row r="85" spans="1:6" x14ac:dyDescent="0.25">
      <c r="A85" s="48" t="s">
        <v>199</v>
      </c>
      <c r="B85" s="49" t="s">
        <v>200</v>
      </c>
      <c r="C85" s="39">
        <v>0.17856434807270027</v>
      </c>
      <c r="D85" s="50">
        <v>0.17795170648119912</v>
      </c>
      <c r="E85" s="51">
        <v>0</v>
      </c>
      <c r="F85" s="52">
        <v>0</v>
      </c>
    </row>
    <row r="86" spans="1:6" x14ac:dyDescent="0.25">
      <c r="A86" s="48" t="s">
        <v>201</v>
      </c>
      <c r="B86" s="49" t="s">
        <v>202</v>
      </c>
      <c r="C86" s="39">
        <v>8.954495977289785E-2</v>
      </c>
      <c r="D86" s="50">
        <v>9.1743829190170989E-2</v>
      </c>
      <c r="E86" s="51">
        <v>0</v>
      </c>
      <c r="F86" s="52">
        <v>0</v>
      </c>
    </row>
    <row r="87" spans="1:6" x14ac:dyDescent="0.25">
      <c r="A87" s="48" t="s">
        <v>203</v>
      </c>
      <c r="B87" s="57" t="s">
        <v>204</v>
      </c>
      <c r="C87" s="39">
        <v>0.19091496368541794</v>
      </c>
      <c r="D87" s="50">
        <v>0.18996084312513895</v>
      </c>
      <c r="E87" s="51">
        <v>0</v>
      </c>
      <c r="F87" s="52">
        <v>0</v>
      </c>
    </row>
    <row r="88" spans="1:6" x14ac:dyDescent="0.25">
      <c r="A88" s="48" t="s">
        <v>205</v>
      </c>
      <c r="B88" s="53" t="s">
        <v>206</v>
      </c>
      <c r="C88" s="39">
        <v>6.9219148853041174E-2</v>
      </c>
      <c r="D88" s="50">
        <v>6.8985923072581584E-2</v>
      </c>
      <c r="E88" s="51">
        <v>0</v>
      </c>
      <c r="F88" s="52">
        <v>0</v>
      </c>
    </row>
    <row r="89" spans="1:6" x14ac:dyDescent="0.25">
      <c r="A89" s="48" t="s">
        <v>207</v>
      </c>
      <c r="B89" s="53" t="s">
        <v>208</v>
      </c>
      <c r="C89" s="39">
        <v>0.12886059834791017</v>
      </c>
      <c r="D89" s="50">
        <v>0.12838941185254094</v>
      </c>
      <c r="E89" s="51">
        <v>0</v>
      </c>
      <c r="F89" s="52">
        <v>0</v>
      </c>
    </row>
    <row r="90" spans="1:6" x14ac:dyDescent="0.25">
      <c r="A90" s="48" t="s">
        <v>209</v>
      </c>
      <c r="B90" s="53" t="s">
        <v>210</v>
      </c>
      <c r="C90" s="39">
        <v>0.15035081739389086</v>
      </c>
      <c r="D90" s="50">
        <v>0.15034338594812144</v>
      </c>
      <c r="E90" s="51">
        <v>0</v>
      </c>
      <c r="F90" s="52">
        <v>0</v>
      </c>
    </row>
    <row r="91" spans="1:6" x14ac:dyDescent="0.25">
      <c r="A91" s="48" t="s">
        <v>211</v>
      </c>
      <c r="B91" s="57" t="s">
        <v>212</v>
      </c>
      <c r="C91" s="39">
        <v>0.11824263142184788</v>
      </c>
      <c r="D91" s="50">
        <v>0.11795854893592314</v>
      </c>
      <c r="E91" s="51">
        <v>0</v>
      </c>
      <c r="F91" s="52">
        <v>0</v>
      </c>
    </row>
    <row r="92" spans="1:6" x14ac:dyDescent="0.25">
      <c r="A92" s="48" t="s">
        <v>213</v>
      </c>
      <c r="B92" s="53" t="s">
        <v>214</v>
      </c>
      <c r="C92" s="39">
        <v>9.5122015801158963E-2</v>
      </c>
      <c r="D92" s="50">
        <v>9.4806086040960302E-2</v>
      </c>
      <c r="E92" s="51">
        <v>0</v>
      </c>
      <c r="F92" s="52">
        <v>0</v>
      </c>
    </row>
    <row r="93" spans="1:6" x14ac:dyDescent="0.25">
      <c r="A93" s="48" t="s">
        <v>215</v>
      </c>
      <c r="B93" s="53" t="s">
        <v>216</v>
      </c>
      <c r="C93" s="39">
        <v>0.27004041975375542</v>
      </c>
      <c r="D93" s="50">
        <v>0.26998717206701428</v>
      </c>
      <c r="E93" s="51">
        <v>0</v>
      </c>
      <c r="F93" s="52">
        <v>0</v>
      </c>
    </row>
    <row r="94" spans="1:6" x14ac:dyDescent="0.25">
      <c r="A94" s="48" t="s">
        <v>217</v>
      </c>
      <c r="B94" s="57" t="s">
        <v>218</v>
      </c>
      <c r="C94" s="39">
        <v>0.11073366281837044</v>
      </c>
      <c r="D94" s="50">
        <v>0.11075285542834505</v>
      </c>
      <c r="E94" s="51">
        <v>0</v>
      </c>
      <c r="F94" s="52">
        <v>0</v>
      </c>
    </row>
    <row r="95" spans="1:6" x14ac:dyDescent="0.25">
      <c r="A95" s="48" t="s">
        <v>219</v>
      </c>
      <c r="B95" s="49" t="s">
        <v>220</v>
      </c>
      <c r="C95" s="39">
        <v>0.18848727106677668</v>
      </c>
      <c r="D95" s="50">
        <v>0.18807626743933623</v>
      </c>
      <c r="E95" s="51">
        <v>0</v>
      </c>
      <c r="F95" s="52">
        <v>0</v>
      </c>
    </row>
    <row r="96" spans="1:6" x14ac:dyDescent="0.25">
      <c r="A96" s="48" t="s">
        <v>221</v>
      </c>
      <c r="B96" s="49" t="s">
        <v>222</v>
      </c>
      <c r="C96" s="39">
        <v>0.14427356574014549</v>
      </c>
      <c r="D96" s="50">
        <v>0.14425508311270763</v>
      </c>
      <c r="E96" s="51">
        <v>0</v>
      </c>
      <c r="F96" s="52">
        <v>0</v>
      </c>
    </row>
    <row r="97" spans="1:6" x14ac:dyDescent="0.25">
      <c r="A97" s="48" t="s">
        <v>223</v>
      </c>
      <c r="B97" s="49" t="s">
        <v>224</v>
      </c>
      <c r="C97" s="39">
        <v>0.12926779579304129</v>
      </c>
      <c r="D97" s="50">
        <v>0.1292623649073828</v>
      </c>
      <c r="E97" s="51">
        <v>0</v>
      </c>
      <c r="F97" s="52">
        <v>0</v>
      </c>
    </row>
    <row r="98" spans="1:6" x14ac:dyDescent="0.25">
      <c r="A98" s="48" t="s">
        <v>225</v>
      </c>
      <c r="B98" s="49" t="s">
        <v>226</v>
      </c>
      <c r="C98" s="39">
        <v>0.22461839932167424</v>
      </c>
      <c r="D98" s="50">
        <v>0.22399892339750016</v>
      </c>
      <c r="E98" s="51">
        <v>0</v>
      </c>
      <c r="F98" s="52">
        <v>0</v>
      </c>
    </row>
    <row r="99" spans="1:6" x14ac:dyDescent="0.25">
      <c r="A99" s="48" t="s">
        <v>227</v>
      </c>
      <c r="B99" s="57" t="s">
        <v>228</v>
      </c>
      <c r="C99" s="39">
        <v>0.28732766061154386</v>
      </c>
      <c r="D99" s="50">
        <v>0.28734856761995275</v>
      </c>
      <c r="E99" s="51">
        <v>0</v>
      </c>
      <c r="F99" s="52">
        <v>0</v>
      </c>
    </row>
    <row r="100" spans="1:6" x14ac:dyDescent="0.25">
      <c r="A100" s="48" t="s">
        <v>229</v>
      </c>
      <c r="B100" s="49" t="s">
        <v>230</v>
      </c>
      <c r="C100" s="39">
        <v>0.15004749866287304</v>
      </c>
      <c r="D100" s="50">
        <v>0.15004375551445032</v>
      </c>
      <c r="E100" s="51">
        <v>0</v>
      </c>
      <c r="F100" s="52">
        <v>0</v>
      </c>
    </row>
    <row r="101" spans="1:6" x14ac:dyDescent="0.25">
      <c r="A101" s="48" t="s">
        <v>231</v>
      </c>
      <c r="B101" s="49" t="s">
        <v>232</v>
      </c>
      <c r="C101" s="39">
        <v>5.1632520919778706E-2</v>
      </c>
      <c r="D101" s="50">
        <v>5.1791126953829411E-2</v>
      </c>
      <c r="E101" s="51">
        <v>0</v>
      </c>
      <c r="F101" s="52">
        <v>0</v>
      </c>
    </row>
    <row r="102" spans="1:6" x14ac:dyDescent="0.25">
      <c r="A102" s="48" t="s">
        <v>233</v>
      </c>
      <c r="B102" s="49" t="s">
        <v>234</v>
      </c>
      <c r="C102" s="39">
        <v>6.4788765035520293E-2</v>
      </c>
      <c r="D102" s="50">
        <v>6.479500070760659E-2</v>
      </c>
      <c r="E102" s="51">
        <v>0</v>
      </c>
      <c r="F102" s="52">
        <v>0</v>
      </c>
    </row>
    <row r="103" spans="1:6" x14ac:dyDescent="0.25">
      <c r="A103" s="48" t="s">
        <v>235</v>
      </c>
      <c r="B103" s="49" t="s">
        <v>236</v>
      </c>
      <c r="C103" s="39">
        <v>5.9766926063933884E-2</v>
      </c>
      <c r="D103" s="50">
        <v>5.9766473548306553E-2</v>
      </c>
      <c r="E103" s="51">
        <v>0</v>
      </c>
      <c r="F103" s="52">
        <v>0</v>
      </c>
    </row>
    <row r="104" spans="1:6" x14ac:dyDescent="0.25">
      <c r="A104" s="48" t="s">
        <v>237</v>
      </c>
      <c r="B104" s="49" t="s">
        <v>238</v>
      </c>
      <c r="C104" s="39">
        <v>0.20914442666167274</v>
      </c>
      <c r="D104" s="50">
        <v>0.20884896468794856</v>
      </c>
      <c r="E104" s="51">
        <v>0</v>
      </c>
      <c r="F104" s="52">
        <v>0</v>
      </c>
    </row>
    <row r="105" spans="1:6" x14ac:dyDescent="0.25">
      <c r="A105" s="48" t="s">
        <v>239</v>
      </c>
      <c r="B105" s="49" t="s">
        <v>240</v>
      </c>
      <c r="C105" s="39">
        <v>0.15448694902845672</v>
      </c>
      <c r="D105" s="50">
        <v>0.15391712116943712</v>
      </c>
      <c r="E105" s="51">
        <v>0</v>
      </c>
      <c r="F105" s="52">
        <v>0</v>
      </c>
    </row>
    <row r="106" spans="1:6" x14ac:dyDescent="0.25">
      <c r="A106" s="48" t="s">
        <v>241</v>
      </c>
      <c r="B106" s="49" t="s">
        <v>242</v>
      </c>
      <c r="C106" s="39">
        <v>0.21767898612782322</v>
      </c>
      <c r="D106" s="50">
        <v>0.21706388102571103</v>
      </c>
      <c r="E106" s="51">
        <v>0</v>
      </c>
      <c r="F106" s="52">
        <v>0</v>
      </c>
    </row>
    <row r="107" spans="1:6" x14ac:dyDescent="0.25">
      <c r="A107" s="48" t="s">
        <v>243</v>
      </c>
      <c r="B107" s="49" t="s">
        <v>244</v>
      </c>
      <c r="C107" s="39">
        <v>0.27004041975375542</v>
      </c>
      <c r="D107" s="50">
        <v>0.26998717206701428</v>
      </c>
      <c r="E107" s="51">
        <v>0</v>
      </c>
      <c r="F107" s="52">
        <v>0</v>
      </c>
    </row>
    <row r="108" spans="1:6" x14ac:dyDescent="0.25">
      <c r="A108" s="48" t="s">
        <v>245</v>
      </c>
      <c r="B108" s="57" t="s">
        <v>246</v>
      </c>
      <c r="C108" s="39">
        <v>0.27004041975375542</v>
      </c>
      <c r="D108" s="50">
        <v>0.26998717206701428</v>
      </c>
      <c r="E108" s="51">
        <v>0</v>
      </c>
      <c r="F108" s="52">
        <v>0</v>
      </c>
    </row>
    <row r="109" spans="1:6" x14ac:dyDescent="0.25">
      <c r="A109" s="48" t="s">
        <v>247</v>
      </c>
      <c r="B109" s="49" t="s">
        <v>248</v>
      </c>
      <c r="C109" s="39">
        <v>0.27004041975375542</v>
      </c>
      <c r="D109" s="50">
        <v>0.26998717206701428</v>
      </c>
      <c r="E109" s="51">
        <v>0</v>
      </c>
      <c r="F109" s="52">
        <v>0</v>
      </c>
    </row>
    <row r="110" spans="1:6" x14ac:dyDescent="0.25">
      <c r="A110" s="48" t="s">
        <v>249</v>
      </c>
      <c r="B110" s="57" t="s">
        <v>250</v>
      </c>
      <c r="C110" s="39">
        <v>0.27004041975375542</v>
      </c>
      <c r="D110" s="50">
        <v>0.26998717206701428</v>
      </c>
      <c r="E110" s="51">
        <v>0</v>
      </c>
      <c r="F110" s="52">
        <v>0</v>
      </c>
    </row>
    <row r="111" spans="1:6" x14ac:dyDescent="0.25">
      <c r="A111" s="48" t="s">
        <v>251</v>
      </c>
      <c r="B111" s="49" t="s">
        <v>252</v>
      </c>
      <c r="C111" s="39">
        <v>8.9169893617862012E-2</v>
      </c>
      <c r="D111" s="50">
        <v>8.9140469222101726E-2</v>
      </c>
      <c r="E111" s="51">
        <v>0</v>
      </c>
      <c r="F111" s="52">
        <v>0</v>
      </c>
    </row>
    <row r="112" spans="1:6" x14ac:dyDescent="0.25">
      <c r="A112" s="48" t="s">
        <v>253</v>
      </c>
      <c r="B112" s="49" t="s">
        <v>254</v>
      </c>
      <c r="C112" s="39">
        <v>6.2108817475944968E-2</v>
      </c>
      <c r="D112" s="50">
        <v>6.4092096828813144E-2</v>
      </c>
      <c r="E112" s="51">
        <v>0</v>
      </c>
      <c r="F112" s="52">
        <v>0</v>
      </c>
    </row>
    <row r="113" spans="1:6" x14ac:dyDescent="0.25">
      <c r="A113" s="48" t="s">
        <v>255</v>
      </c>
      <c r="B113" s="49" t="s">
        <v>256</v>
      </c>
      <c r="C113" s="39">
        <v>0.18655675780406117</v>
      </c>
      <c r="D113" s="50">
        <v>0.18654974292033513</v>
      </c>
      <c r="E113" s="51">
        <v>0</v>
      </c>
      <c r="F113" s="52">
        <v>0</v>
      </c>
    </row>
    <row r="114" spans="1:6" x14ac:dyDescent="0.25">
      <c r="A114" s="48" t="s">
        <v>257</v>
      </c>
      <c r="B114" s="49" t="s">
        <v>258</v>
      </c>
      <c r="C114" s="39">
        <v>0.24458944989027226</v>
      </c>
      <c r="D114" s="50">
        <v>0.2444650334917006</v>
      </c>
      <c r="E114" s="51">
        <v>0</v>
      </c>
      <c r="F114" s="52">
        <v>0</v>
      </c>
    </row>
    <row r="115" spans="1:6" x14ac:dyDescent="0.25">
      <c r="A115" s="48" t="s">
        <v>259</v>
      </c>
      <c r="B115" s="49" t="s">
        <v>260</v>
      </c>
      <c r="C115" s="39">
        <v>0.20867785693937016</v>
      </c>
      <c r="D115" s="50">
        <v>0.2080445519024402</v>
      </c>
      <c r="E115" s="51">
        <v>0</v>
      </c>
      <c r="F115" s="52">
        <v>0</v>
      </c>
    </row>
    <row r="116" spans="1:6" x14ac:dyDescent="0.25">
      <c r="A116" s="48" t="s">
        <v>261</v>
      </c>
      <c r="B116" s="49" t="s">
        <v>262</v>
      </c>
      <c r="C116" s="39">
        <v>0.10125402993271382</v>
      </c>
      <c r="D116" s="50">
        <v>0.10102741482177766</v>
      </c>
      <c r="E116" s="51">
        <v>0</v>
      </c>
      <c r="F116" s="52">
        <v>0</v>
      </c>
    </row>
    <row r="117" spans="1:6" x14ac:dyDescent="0.25">
      <c r="A117" s="48" t="s">
        <v>263</v>
      </c>
      <c r="B117" s="49" t="s">
        <v>264</v>
      </c>
      <c r="C117" s="39">
        <v>0.18996202887776548</v>
      </c>
      <c r="D117" s="50">
        <v>0.19000363885830956</v>
      </c>
      <c r="E117" s="51">
        <v>0</v>
      </c>
      <c r="F117" s="52">
        <v>0</v>
      </c>
    </row>
    <row r="118" spans="1:6" x14ac:dyDescent="0.25">
      <c r="A118" s="48" t="s">
        <v>265</v>
      </c>
      <c r="B118" s="49" t="s">
        <v>266</v>
      </c>
      <c r="C118" s="39">
        <v>0.17913295795074907</v>
      </c>
      <c r="D118" s="50">
        <v>0.17917916248457263</v>
      </c>
      <c r="E118" s="51">
        <v>0</v>
      </c>
      <c r="F118" s="52">
        <v>0</v>
      </c>
    </row>
    <row r="119" spans="1:6" x14ac:dyDescent="0.25">
      <c r="A119" s="48" t="s">
        <v>267</v>
      </c>
      <c r="B119" s="49" t="s">
        <v>268</v>
      </c>
      <c r="C119" s="39">
        <v>0.12849786092218088</v>
      </c>
      <c r="D119" s="50">
        <v>0.12805013844862137</v>
      </c>
      <c r="E119" s="51">
        <v>0</v>
      </c>
      <c r="F119" s="52">
        <v>0</v>
      </c>
    </row>
    <row r="120" spans="1:6" x14ac:dyDescent="0.25">
      <c r="A120" s="48" t="s">
        <v>269</v>
      </c>
      <c r="B120" s="49" t="s">
        <v>270</v>
      </c>
      <c r="C120" s="39">
        <v>5.3496865912984033E-2</v>
      </c>
      <c r="D120" s="50">
        <v>5.4292605323995394E-2</v>
      </c>
      <c r="E120" s="51">
        <v>0</v>
      </c>
      <c r="F120" s="52">
        <v>0</v>
      </c>
    </row>
    <row r="121" spans="1:6" x14ac:dyDescent="0.25">
      <c r="A121" s="48" t="s">
        <v>271</v>
      </c>
      <c r="B121" s="49" t="s">
        <v>272</v>
      </c>
      <c r="C121" s="39">
        <v>0.10699993902683849</v>
      </c>
      <c r="D121" s="50">
        <v>0.10684086587101384</v>
      </c>
      <c r="E121" s="51">
        <v>0</v>
      </c>
      <c r="F121" s="52">
        <v>0</v>
      </c>
    </row>
    <row r="122" spans="1:6" x14ac:dyDescent="0.25">
      <c r="A122" s="48" t="s">
        <v>273</v>
      </c>
      <c r="B122" s="49" t="s">
        <v>274</v>
      </c>
      <c r="C122" s="39">
        <v>0.19826383937980271</v>
      </c>
      <c r="D122" s="50">
        <v>0.19772897829314803</v>
      </c>
      <c r="E122" s="51">
        <v>0</v>
      </c>
      <c r="F122" s="52">
        <v>0</v>
      </c>
    </row>
    <row r="123" spans="1:6" x14ac:dyDescent="0.25">
      <c r="A123" s="48" t="s">
        <v>275</v>
      </c>
      <c r="B123" s="49" t="s">
        <v>276</v>
      </c>
      <c r="C123" s="39">
        <v>0.10246326074995273</v>
      </c>
      <c r="D123" s="50">
        <v>0.102275709669437</v>
      </c>
      <c r="E123" s="51">
        <v>0</v>
      </c>
      <c r="F123" s="52">
        <v>0</v>
      </c>
    </row>
    <row r="124" spans="1:6" x14ac:dyDescent="0.25">
      <c r="A124" s="48" t="s">
        <v>277</v>
      </c>
      <c r="B124" s="49" t="s">
        <v>278</v>
      </c>
      <c r="C124" s="39">
        <v>0.10875003522796016</v>
      </c>
      <c r="D124" s="50">
        <v>0.10876102698577801</v>
      </c>
      <c r="E124" s="51">
        <v>0</v>
      </c>
      <c r="F124" s="52">
        <v>0</v>
      </c>
    </row>
    <row r="125" spans="1:6" x14ac:dyDescent="0.25">
      <c r="A125" s="48" t="s">
        <v>279</v>
      </c>
      <c r="B125" s="49" t="s">
        <v>951</v>
      </c>
      <c r="C125" s="39">
        <v>6.5384567638204438E-2</v>
      </c>
      <c r="D125" s="50">
        <v>6.5242570305429376E-2</v>
      </c>
      <c r="E125" s="51">
        <v>0</v>
      </c>
      <c r="F125" s="52">
        <v>0</v>
      </c>
    </row>
    <row r="126" spans="1:6" x14ac:dyDescent="0.25">
      <c r="A126" s="48" t="s">
        <v>281</v>
      </c>
      <c r="B126" s="49" t="s">
        <v>952</v>
      </c>
      <c r="C126" s="39">
        <v>0.13995003626921015</v>
      </c>
      <c r="D126" s="50">
        <v>0.13975034166481098</v>
      </c>
      <c r="E126" s="51">
        <v>0</v>
      </c>
      <c r="F126" s="52">
        <v>0</v>
      </c>
    </row>
    <row r="127" spans="1:6" x14ac:dyDescent="0.25">
      <c r="A127" s="48" t="s">
        <v>283</v>
      </c>
      <c r="B127" s="57" t="s">
        <v>284</v>
      </c>
      <c r="C127" s="39">
        <v>0.39248051154077485</v>
      </c>
      <c r="D127" s="50">
        <v>0.39247043220885319</v>
      </c>
      <c r="E127" s="51">
        <v>0</v>
      </c>
      <c r="F127" s="52">
        <v>0</v>
      </c>
    </row>
    <row r="128" spans="1:6" x14ac:dyDescent="0.25">
      <c r="A128" s="48" t="s">
        <v>285</v>
      </c>
      <c r="B128" s="81" t="s">
        <v>286</v>
      </c>
      <c r="C128" s="39">
        <v>0.15582503375747819</v>
      </c>
      <c r="D128" s="50">
        <v>0.15524472377422421</v>
      </c>
      <c r="E128" s="51">
        <v>0</v>
      </c>
      <c r="F128" s="52">
        <v>0</v>
      </c>
    </row>
    <row r="129" spans="1:6" x14ac:dyDescent="0.25">
      <c r="A129" s="48" t="s">
        <v>287</v>
      </c>
      <c r="B129" s="53" t="s">
        <v>288</v>
      </c>
      <c r="C129" s="39">
        <v>9.7339203824285028E-2</v>
      </c>
      <c r="D129" s="50">
        <v>9.7663264905247682E-2</v>
      </c>
      <c r="E129" s="51">
        <v>0</v>
      </c>
      <c r="F129" s="52">
        <v>0</v>
      </c>
    </row>
    <row r="130" spans="1:6" x14ac:dyDescent="0.25">
      <c r="A130" s="48" t="s">
        <v>289</v>
      </c>
      <c r="B130" s="49" t="s">
        <v>290</v>
      </c>
      <c r="C130" s="39">
        <v>7.622780188448755E-2</v>
      </c>
      <c r="D130" s="50">
        <v>7.6586445557770833E-2</v>
      </c>
      <c r="E130" s="51">
        <v>0</v>
      </c>
      <c r="F130" s="52">
        <v>0</v>
      </c>
    </row>
    <row r="131" spans="1:6" x14ac:dyDescent="0.25">
      <c r="A131" s="48" t="s">
        <v>291</v>
      </c>
      <c r="B131" s="49" t="s">
        <v>292</v>
      </c>
      <c r="C131" s="39">
        <v>4.6957157644571743E-2</v>
      </c>
      <c r="D131" s="50">
        <v>4.6761628355547154E-2</v>
      </c>
      <c r="E131" s="51">
        <v>0</v>
      </c>
      <c r="F131" s="52">
        <v>0</v>
      </c>
    </row>
    <row r="132" spans="1:6" x14ac:dyDescent="0.25">
      <c r="A132" s="48" t="s">
        <v>293</v>
      </c>
      <c r="B132" s="53" t="s">
        <v>294</v>
      </c>
      <c r="C132" s="39">
        <v>0.19732825688262082</v>
      </c>
      <c r="D132" s="50">
        <v>0.19721236862881239</v>
      </c>
      <c r="E132" s="51">
        <v>0</v>
      </c>
      <c r="F132" s="52">
        <v>0</v>
      </c>
    </row>
    <row r="133" spans="1:6" x14ac:dyDescent="0.25">
      <c r="A133" s="48" t="s">
        <v>295</v>
      </c>
      <c r="B133" s="49" t="s">
        <v>296</v>
      </c>
      <c r="C133" s="39">
        <v>0.10798598921227898</v>
      </c>
      <c r="D133" s="50">
        <v>0.10830802395934139</v>
      </c>
      <c r="E133" s="51">
        <v>0</v>
      </c>
      <c r="F133" s="52">
        <v>0</v>
      </c>
    </row>
    <row r="134" spans="1:6" x14ac:dyDescent="0.25">
      <c r="A134" s="48" t="s">
        <v>297</v>
      </c>
      <c r="B134" s="49" t="s">
        <v>298</v>
      </c>
      <c r="C134" s="39">
        <v>0.27553688647955354</v>
      </c>
      <c r="D134" s="50">
        <v>0.27547587265522167</v>
      </c>
      <c r="E134" s="51">
        <v>0</v>
      </c>
      <c r="F134" s="52">
        <v>0</v>
      </c>
    </row>
    <row r="135" spans="1:6" x14ac:dyDescent="0.25">
      <c r="A135" s="48" t="s">
        <v>299</v>
      </c>
      <c r="B135" s="49" t="s">
        <v>953</v>
      </c>
      <c r="C135" s="39">
        <v>0.23831675308796924</v>
      </c>
      <c r="D135" s="50">
        <v>0.23796342378069935</v>
      </c>
      <c r="E135" s="51">
        <v>0</v>
      </c>
      <c r="F135" s="52">
        <v>0</v>
      </c>
    </row>
    <row r="136" spans="1:6" x14ac:dyDescent="0.25">
      <c r="A136" s="48" t="s">
        <v>301</v>
      </c>
      <c r="B136" s="49" t="s">
        <v>954</v>
      </c>
      <c r="C136" s="39">
        <v>0.22828742084575854</v>
      </c>
      <c r="D136" s="50">
        <v>0.22799866087376708</v>
      </c>
      <c r="E136" s="51">
        <v>0</v>
      </c>
      <c r="F136" s="52">
        <v>0</v>
      </c>
    </row>
    <row r="137" spans="1:6" x14ac:dyDescent="0.25">
      <c r="A137" s="48" t="s">
        <v>303</v>
      </c>
      <c r="B137" s="49" t="s">
        <v>955</v>
      </c>
      <c r="C137" s="39">
        <v>0.16256976975748738</v>
      </c>
      <c r="D137" s="50">
        <v>0.16274852360798456</v>
      </c>
      <c r="E137" s="51">
        <v>0</v>
      </c>
      <c r="F137" s="52">
        <v>0</v>
      </c>
    </row>
    <row r="138" spans="1:6" x14ac:dyDescent="0.25">
      <c r="A138" s="48" t="s">
        <v>305</v>
      </c>
      <c r="B138" s="57" t="s">
        <v>956</v>
      </c>
      <c r="C138" s="39">
        <v>0.35787620214497495</v>
      </c>
      <c r="D138" s="50">
        <v>0.35682955063414601</v>
      </c>
      <c r="E138" s="51">
        <v>0</v>
      </c>
      <c r="F138" s="52">
        <v>0</v>
      </c>
    </row>
    <row r="139" spans="1:6" x14ac:dyDescent="0.25">
      <c r="A139" s="48" t="s">
        <v>307</v>
      </c>
      <c r="B139" s="53" t="s">
        <v>308</v>
      </c>
      <c r="C139" s="39">
        <v>0.35218531448970897</v>
      </c>
      <c r="D139" s="50">
        <v>0.3511022103543856</v>
      </c>
      <c r="E139" s="51">
        <v>0</v>
      </c>
      <c r="F139" s="52">
        <v>0</v>
      </c>
    </row>
    <row r="140" spans="1:6" x14ac:dyDescent="0.25">
      <c r="A140" s="48" t="s">
        <v>309</v>
      </c>
      <c r="B140" s="49" t="s">
        <v>957</v>
      </c>
      <c r="C140" s="39">
        <v>0.2589540620522115</v>
      </c>
      <c r="D140" s="50">
        <v>0.25812411205276331</v>
      </c>
      <c r="E140" s="51">
        <v>0</v>
      </c>
      <c r="F140" s="52">
        <v>0</v>
      </c>
    </row>
    <row r="141" spans="1:6" x14ac:dyDescent="0.25">
      <c r="A141" s="48" t="s">
        <v>311</v>
      </c>
      <c r="B141" s="49" t="s">
        <v>958</v>
      </c>
      <c r="C141" s="39">
        <v>8.1035929876991444E-2</v>
      </c>
      <c r="D141" s="50">
        <v>8.1032093718432979E-2</v>
      </c>
      <c r="E141" s="51">
        <v>0</v>
      </c>
      <c r="F141" s="52">
        <v>0</v>
      </c>
    </row>
    <row r="142" spans="1:6" x14ac:dyDescent="0.25">
      <c r="A142" s="48" t="s">
        <v>313</v>
      </c>
      <c r="B142" s="49" t="s">
        <v>314</v>
      </c>
      <c r="C142" s="39">
        <v>4.0786898059721917E-2</v>
      </c>
      <c r="D142" s="50">
        <v>4.071787840661456E-2</v>
      </c>
      <c r="E142" s="51">
        <v>0</v>
      </c>
      <c r="F142" s="52">
        <v>0</v>
      </c>
    </row>
    <row r="143" spans="1:6" x14ac:dyDescent="0.25">
      <c r="A143" s="48" t="s">
        <v>315</v>
      </c>
      <c r="B143" s="49" t="s">
        <v>959</v>
      </c>
      <c r="C143" s="39">
        <v>6.5361571649220185E-2</v>
      </c>
      <c r="D143" s="50">
        <v>6.5370618662805247E-2</v>
      </c>
      <c r="E143" s="51">
        <v>0</v>
      </c>
      <c r="F143" s="52">
        <v>1</v>
      </c>
    </row>
    <row r="144" spans="1:6" x14ac:dyDescent="0.25">
      <c r="A144" s="61" t="s">
        <v>317</v>
      </c>
      <c r="B144" s="49" t="s">
        <v>318</v>
      </c>
      <c r="C144" s="39">
        <v>0.4425823830892649</v>
      </c>
      <c r="D144" s="50">
        <v>0.44242606440579213</v>
      </c>
      <c r="E144" s="51">
        <v>0</v>
      </c>
      <c r="F144" s="52">
        <v>0</v>
      </c>
    </row>
    <row r="145" spans="1:6" x14ac:dyDescent="0.25">
      <c r="A145" s="48" t="s">
        <v>319</v>
      </c>
      <c r="B145" s="49" t="s">
        <v>320</v>
      </c>
      <c r="C145" s="39">
        <v>0.17318299406536675</v>
      </c>
      <c r="D145" s="50">
        <v>0.17314782812534668</v>
      </c>
      <c r="E145" s="51">
        <v>0</v>
      </c>
      <c r="F145" s="52">
        <v>0</v>
      </c>
    </row>
    <row r="146" spans="1:6" x14ac:dyDescent="0.25">
      <c r="A146" s="48" t="s">
        <v>321</v>
      </c>
      <c r="B146" s="49" t="s">
        <v>960</v>
      </c>
      <c r="C146" s="39">
        <v>7.5088432779836192E-2</v>
      </c>
      <c r="D146" s="50">
        <v>7.5102321881477627E-2</v>
      </c>
      <c r="E146" s="51">
        <v>0</v>
      </c>
      <c r="F146" s="52">
        <v>0</v>
      </c>
    </row>
    <row r="147" spans="1:6" x14ac:dyDescent="0.25">
      <c r="A147" s="48" t="s">
        <v>323</v>
      </c>
      <c r="B147" s="49" t="s">
        <v>961</v>
      </c>
      <c r="C147" s="39">
        <v>5.7572752483446676E-2</v>
      </c>
      <c r="D147" s="50">
        <v>5.756130313054017E-2</v>
      </c>
      <c r="E147" s="51">
        <v>0</v>
      </c>
      <c r="F147" s="52">
        <v>0</v>
      </c>
    </row>
    <row r="148" spans="1:6" x14ac:dyDescent="0.25">
      <c r="A148" s="48" t="s">
        <v>325</v>
      </c>
      <c r="B148" s="49" t="s">
        <v>962</v>
      </c>
      <c r="C148" s="39">
        <v>9.3510214502118078E-2</v>
      </c>
      <c r="D148" s="50">
        <v>9.3260729877524262E-2</v>
      </c>
      <c r="E148" s="51">
        <v>0</v>
      </c>
      <c r="F148" s="52">
        <v>0</v>
      </c>
    </row>
    <row r="149" spans="1:6" x14ac:dyDescent="0.25">
      <c r="A149" s="48" t="s">
        <v>327</v>
      </c>
      <c r="B149" s="49" t="s">
        <v>963</v>
      </c>
      <c r="C149" s="39">
        <v>6.3893764525353114E-2</v>
      </c>
      <c r="D149" s="50">
        <v>6.3879207401245391E-2</v>
      </c>
      <c r="E149" s="51">
        <v>0</v>
      </c>
      <c r="F149" s="52">
        <v>0</v>
      </c>
    </row>
    <row r="150" spans="1:6" x14ac:dyDescent="0.25">
      <c r="A150" s="48" t="s">
        <v>329</v>
      </c>
      <c r="B150" s="49" t="s">
        <v>330</v>
      </c>
      <c r="C150" s="39">
        <v>0.15244310359691118</v>
      </c>
      <c r="D150" s="50">
        <v>0.15435786591505407</v>
      </c>
      <c r="E150" s="51">
        <v>0</v>
      </c>
      <c r="F150" s="52">
        <v>0</v>
      </c>
    </row>
    <row r="151" spans="1:6" x14ac:dyDescent="0.25">
      <c r="A151" s="48" t="s">
        <v>331</v>
      </c>
      <c r="B151" s="49" t="s">
        <v>964</v>
      </c>
      <c r="C151" s="39">
        <v>7.6567416576750855E-2</v>
      </c>
      <c r="D151" s="50">
        <v>7.65575485473238E-2</v>
      </c>
      <c r="E151" s="51">
        <v>0</v>
      </c>
      <c r="F151" s="52">
        <v>0</v>
      </c>
    </row>
    <row r="152" spans="1:6" x14ac:dyDescent="0.25">
      <c r="A152" s="48" t="s">
        <v>333</v>
      </c>
      <c r="B152" s="49" t="s">
        <v>334</v>
      </c>
      <c r="C152" s="39">
        <v>0.18991895135134762</v>
      </c>
      <c r="D152" s="50">
        <v>0.19057846593132116</v>
      </c>
      <c r="E152" s="51">
        <v>0</v>
      </c>
      <c r="F152" s="52">
        <v>0</v>
      </c>
    </row>
    <row r="153" spans="1:6" x14ac:dyDescent="0.25">
      <c r="A153" s="48" t="s">
        <v>335</v>
      </c>
      <c r="B153" s="49" t="s">
        <v>965</v>
      </c>
      <c r="C153" s="39">
        <v>0.11334554680735015</v>
      </c>
      <c r="D153" s="50">
        <v>0.11295830283608081</v>
      </c>
      <c r="E153" s="51">
        <v>0</v>
      </c>
      <c r="F153" s="52">
        <v>0</v>
      </c>
    </row>
    <row r="154" spans="1:6" x14ac:dyDescent="0.25">
      <c r="A154" s="48" t="s">
        <v>337</v>
      </c>
      <c r="B154" s="49" t="s">
        <v>338</v>
      </c>
      <c r="C154" s="39">
        <v>0.10223308226103706</v>
      </c>
      <c r="D154" s="50">
        <v>0.10441153185839956</v>
      </c>
      <c r="E154" s="51">
        <v>0</v>
      </c>
      <c r="F154" s="52">
        <v>0</v>
      </c>
    </row>
    <row r="155" spans="1:6" x14ac:dyDescent="0.25">
      <c r="A155" s="48" t="s">
        <v>339</v>
      </c>
      <c r="B155" s="49" t="s">
        <v>966</v>
      </c>
      <c r="C155" s="39">
        <v>9.2187226233359995E-2</v>
      </c>
      <c r="D155" s="50">
        <v>9.2191041884543704E-2</v>
      </c>
      <c r="E155" s="51">
        <v>0</v>
      </c>
      <c r="F155" s="52">
        <v>1</v>
      </c>
    </row>
    <row r="156" spans="1:6" x14ac:dyDescent="0.25">
      <c r="A156" s="48" t="s">
        <v>341</v>
      </c>
      <c r="B156" s="49" t="s">
        <v>342</v>
      </c>
      <c r="C156" s="39">
        <v>0.22126176526337635</v>
      </c>
      <c r="D156" s="50">
        <v>0.22074104152123633</v>
      </c>
      <c r="E156" s="51">
        <v>0</v>
      </c>
      <c r="F156" s="52">
        <v>0</v>
      </c>
    </row>
    <row r="157" spans="1:6" x14ac:dyDescent="0.25">
      <c r="A157" s="48" t="s">
        <v>343</v>
      </c>
      <c r="B157" s="49" t="s">
        <v>344</v>
      </c>
      <c r="C157" s="39">
        <v>0.16351659508566496</v>
      </c>
      <c r="D157" s="50">
        <v>0.16343665570625038</v>
      </c>
      <c r="E157" s="51">
        <v>0</v>
      </c>
      <c r="F157" s="52">
        <v>0</v>
      </c>
    </row>
    <row r="158" spans="1:6" x14ac:dyDescent="0.25">
      <c r="A158" s="48" t="s">
        <v>345</v>
      </c>
      <c r="B158" s="49" t="s">
        <v>346</v>
      </c>
      <c r="C158" s="39">
        <v>7.7870901076721205E-2</v>
      </c>
      <c r="D158" s="50">
        <v>7.7741998660435199E-2</v>
      </c>
      <c r="E158" s="51">
        <v>0</v>
      </c>
      <c r="F158" s="52">
        <v>0</v>
      </c>
    </row>
    <row r="159" spans="1:6" x14ac:dyDescent="0.25">
      <c r="A159" s="48" t="s">
        <v>347</v>
      </c>
      <c r="B159" s="49" t="s">
        <v>348</v>
      </c>
      <c r="C159" s="39">
        <v>0.16642327318337052</v>
      </c>
      <c r="D159" s="50">
        <v>0.16646086979779259</v>
      </c>
      <c r="E159" s="51">
        <v>0</v>
      </c>
      <c r="F159" s="52">
        <v>0</v>
      </c>
    </row>
    <row r="160" spans="1:6" x14ac:dyDescent="0.25">
      <c r="A160" s="48" t="s">
        <v>349</v>
      </c>
      <c r="B160" s="49" t="s">
        <v>350</v>
      </c>
      <c r="C160" s="39">
        <v>0.27796393338547148</v>
      </c>
      <c r="D160" s="50">
        <v>0.27796492432018916</v>
      </c>
      <c r="E160" s="51">
        <v>0</v>
      </c>
      <c r="F160" s="52">
        <v>0</v>
      </c>
    </row>
    <row r="161" spans="1:6" x14ac:dyDescent="0.25">
      <c r="A161" s="61" t="s">
        <v>351</v>
      </c>
      <c r="B161" s="49" t="s">
        <v>352</v>
      </c>
      <c r="C161" s="39">
        <v>0.14528147178288336</v>
      </c>
      <c r="D161" s="50">
        <v>0.14482795370778945</v>
      </c>
      <c r="E161" s="51">
        <v>0</v>
      </c>
      <c r="F161" s="52">
        <v>0</v>
      </c>
    </row>
    <row r="162" spans="1:6" x14ac:dyDescent="0.25">
      <c r="A162" s="48" t="s">
        <v>353</v>
      </c>
      <c r="B162" s="49" t="s">
        <v>354</v>
      </c>
      <c r="C162" s="39">
        <v>6.8648089673238419E-2</v>
      </c>
      <c r="D162" s="50">
        <v>6.8573262731984844E-2</v>
      </c>
      <c r="E162" s="51">
        <v>0</v>
      </c>
      <c r="F162" s="52">
        <v>0</v>
      </c>
    </row>
    <row r="163" spans="1:6" x14ac:dyDescent="0.25">
      <c r="A163" s="48" t="s">
        <v>355</v>
      </c>
      <c r="B163" s="49" t="s">
        <v>356</v>
      </c>
      <c r="C163" s="39">
        <v>0.26781264949499733</v>
      </c>
      <c r="D163" s="50">
        <v>0.26708326052059733</v>
      </c>
      <c r="E163" s="51">
        <v>0</v>
      </c>
      <c r="F163" s="52">
        <v>0</v>
      </c>
    </row>
    <row r="164" spans="1:6" x14ac:dyDescent="0.25">
      <c r="A164" s="48" t="s">
        <v>357</v>
      </c>
      <c r="B164" s="49" t="s">
        <v>967</v>
      </c>
      <c r="C164" s="39">
        <v>9.4583430773281102E-2</v>
      </c>
      <c r="D164" s="50">
        <v>9.4897917835470663E-2</v>
      </c>
      <c r="E164" s="51">
        <v>0</v>
      </c>
      <c r="F164" s="52">
        <v>0</v>
      </c>
    </row>
    <row r="165" spans="1:6" x14ac:dyDescent="0.25">
      <c r="A165" s="48" t="s">
        <v>359</v>
      </c>
      <c r="B165" s="49" t="s">
        <v>968</v>
      </c>
      <c r="C165" s="39">
        <v>0.19823920733501971</v>
      </c>
      <c r="D165" s="50">
        <v>0.19815500541717829</v>
      </c>
      <c r="E165" s="51">
        <v>0</v>
      </c>
      <c r="F165" s="52">
        <v>0</v>
      </c>
    </row>
    <row r="166" spans="1:6" x14ac:dyDescent="0.25">
      <c r="A166" s="48" t="s">
        <v>361</v>
      </c>
      <c r="B166" s="49" t="s">
        <v>969</v>
      </c>
      <c r="C166" s="39">
        <v>0.13096251771112</v>
      </c>
      <c r="D166" s="50">
        <v>0.13057424758252817</v>
      </c>
      <c r="E166" s="51">
        <v>0</v>
      </c>
      <c r="F166" s="52">
        <v>0</v>
      </c>
    </row>
    <row r="167" spans="1:6" x14ac:dyDescent="0.25">
      <c r="A167" s="48" t="s">
        <v>363</v>
      </c>
      <c r="B167" s="57" t="s">
        <v>364</v>
      </c>
      <c r="C167" s="39">
        <v>0.12005288502831492</v>
      </c>
      <c r="D167" s="50">
        <v>0.11988802485520381</v>
      </c>
      <c r="E167" s="51">
        <v>0</v>
      </c>
      <c r="F167" s="52">
        <v>0</v>
      </c>
    </row>
    <row r="168" spans="1:6" x14ac:dyDescent="0.25">
      <c r="A168" s="48" t="s">
        <v>365</v>
      </c>
      <c r="B168" s="49" t="s">
        <v>366</v>
      </c>
      <c r="C168" s="39">
        <v>0.26300522281525596</v>
      </c>
      <c r="D168" s="50">
        <v>0.26213376072371813</v>
      </c>
      <c r="E168" s="51">
        <v>0</v>
      </c>
      <c r="F168" s="52">
        <v>0</v>
      </c>
    </row>
    <row r="169" spans="1:6" x14ac:dyDescent="0.25">
      <c r="A169" s="48" t="s">
        <v>367</v>
      </c>
      <c r="B169" s="49" t="s">
        <v>368</v>
      </c>
      <c r="C169" s="39">
        <v>0.17380359892047315</v>
      </c>
      <c r="D169" s="50">
        <v>0.17335978701902066</v>
      </c>
      <c r="E169" s="51">
        <v>0</v>
      </c>
      <c r="F169" s="52">
        <v>0</v>
      </c>
    </row>
    <row r="170" spans="1:6" x14ac:dyDescent="0.25">
      <c r="A170" s="48" t="s">
        <v>369</v>
      </c>
      <c r="B170" s="49" t="s">
        <v>970</v>
      </c>
      <c r="C170" s="39">
        <v>0.17204661098994389</v>
      </c>
      <c r="D170" s="50">
        <v>0.17180516656189032</v>
      </c>
      <c r="E170" s="51">
        <v>0</v>
      </c>
      <c r="F170" s="52">
        <v>0</v>
      </c>
    </row>
    <row r="171" spans="1:6" x14ac:dyDescent="0.25">
      <c r="A171" s="48" t="s">
        <v>371</v>
      </c>
      <c r="B171" s="49" t="s">
        <v>971</v>
      </c>
      <c r="C171" s="39">
        <v>0.22530050457143661</v>
      </c>
      <c r="D171" s="50">
        <v>0.22417783709099018</v>
      </c>
      <c r="E171" s="51">
        <v>0</v>
      </c>
      <c r="F171" s="52">
        <v>1</v>
      </c>
    </row>
    <row r="172" spans="1:6" x14ac:dyDescent="0.25">
      <c r="A172" s="48" t="s">
        <v>373</v>
      </c>
      <c r="B172" s="49" t="s">
        <v>374</v>
      </c>
      <c r="C172" s="39">
        <v>0.1637326537571257</v>
      </c>
      <c r="D172" s="50">
        <v>0.16323712500257653</v>
      </c>
      <c r="E172" s="51">
        <v>0</v>
      </c>
      <c r="F172" s="52">
        <v>0</v>
      </c>
    </row>
    <row r="173" spans="1:6" x14ac:dyDescent="0.25">
      <c r="A173" s="48" t="s">
        <v>375</v>
      </c>
      <c r="B173" s="49" t="s">
        <v>376</v>
      </c>
      <c r="C173" s="39">
        <v>0.17564434998644413</v>
      </c>
      <c r="D173" s="50">
        <v>0.17513254701230879</v>
      </c>
      <c r="E173" s="51">
        <v>0</v>
      </c>
      <c r="F173" s="52">
        <v>0</v>
      </c>
    </row>
    <row r="174" spans="1:6" x14ac:dyDescent="0.25">
      <c r="A174" s="61" t="s">
        <v>377</v>
      </c>
      <c r="B174" s="49" t="s">
        <v>378</v>
      </c>
      <c r="C174" s="39">
        <v>0.14902018068101283</v>
      </c>
      <c r="D174" s="50">
        <v>0.14871580646889207</v>
      </c>
      <c r="E174" s="51">
        <v>0</v>
      </c>
      <c r="F174" s="52">
        <v>0</v>
      </c>
    </row>
    <row r="175" spans="1:6" x14ac:dyDescent="0.25">
      <c r="A175" s="48" t="s">
        <v>379</v>
      </c>
      <c r="B175" s="49" t="s">
        <v>380</v>
      </c>
      <c r="C175" s="39">
        <v>0.2315425796724834</v>
      </c>
      <c r="D175" s="50">
        <v>0.23095553638957328</v>
      </c>
      <c r="E175" s="51">
        <v>0</v>
      </c>
      <c r="F175" s="52">
        <v>0</v>
      </c>
    </row>
    <row r="176" spans="1:6" x14ac:dyDescent="0.25">
      <c r="A176" s="48" t="s">
        <v>381</v>
      </c>
      <c r="B176" s="49" t="s">
        <v>972</v>
      </c>
      <c r="C176" s="79">
        <v>9.5020050704153397E-2</v>
      </c>
      <c r="D176" s="50">
        <v>9.5179517546845796E-2</v>
      </c>
      <c r="E176" s="51">
        <v>0</v>
      </c>
      <c r="F176" s="52">
        <v>0</v>
      </c>
    </row>
    <row r="177" spans="1:6" x14ac:dyDescent="0.25">
      <c r="A177" s="48" t="s">
        <v>383</v>
      </c>
      <c r="B177" s="53" t="s">
        <v>384</v>
      </c>
      <c r="C177" s="39">
        <v>0.10557147785759416</v>
      </c>
      <c r="D177" s="58">
        <v>0.10554266184669674</v>
      </c>
      <c r="E177" s="51">
        <v>0</v>
      </c>
      <c r="F177" s="52">
        <v>0</v>
      </c>
    </row>
    <row r="178" spans="1:6" x14ac:dyDescent="0.25">
      <c r="A178" s="54" t="s">
        <v>385</v>
      </c>
      <c r="B178" s="57" t="s">
        <v>386</v>
      </c>
      <c r="C178" s="39">
        <v>0.11670080671159198</v>
      </c>
      <c r="D178" s="50">
        <v>0.11682205144001355</v>
      </c>
      <c r="E178" s="55">
        <v>0</v>
      </c>
      <c r="F178" s="56">
        <v>0</v>
      </c>
    </row>
    <row r="179" spans="1:6" x14ac:dyDescent="0.25">
      <c r="A179" s="48" t="s">
        <v>387</v>
      </c>
      <c r="B179" s="49" t="s">
        <v>388</v>
      </c>
      <c r="C179" s="39">
        <v>0.13610243770912731</v>
      </c>
      <c r="D179" s="50">
        <v>0.13575615565324617</v>
      </c>
      <c r="E179" s="51">
        <v>0</v>
      </c>
      <c r="F179" s="52">
        <v>0</v>
      </c>
    </row>
    <row r="180" spans="1:6" x14ac:dyDescent="0.25">
      <c r="A180" s="48" t="s">
        <v>389</v>
      </c>
      <c r="B180" s="49" t="s">
        <v>973</v>
      </c>
      <c r="C180" s="39">
        <v>6.0815404633011813E-2</v>
      </c>
      <c r="D180" s="50">
        <v>6.0802168310990494E-2</v>
      </c>
      <c r="E180" s="51">
        <v>0</v>
      </c>
      <c r="F180" s="52">
        <v>0</v>
      </c>
    </row>
    <row r="181" spans="1:6" x14ac:dyDescent="0.25">
      <c r="A181" s="48" t="s">
        <v>391</v>
      </c>
      <c r="B181" s="49" t="s">
        <v>392</v>
      </c>
      <c r="C181" s="39">
        <v>0.10721747173738623</v>
      </c>
      <c r="D181" s="50">
        <v>0.10685912653736623</v>
      </c>
      <c r="E181" s="51">
        <v>0</v>
      </c>
      <c r="F181" s="52">
        <v>0</v>
      </c>
    </row>
    <row r="182" spans="1:6" x14ac:dyDescent="0.25">
      <c r="A182" s="48" t="s">
        <v>393</v>
      </c>
      <c r="B182" s="49" t="s">
        <v>394</v>
      </c>
      <c r="C182" s="39">
        <v>0.1447271741765071</v>
      </c>
      <c r="D182" s="50">
        <v>0.14452005616842065</v>
      </c>
      <c r="E182" s="51">
        <v>0</v>
      </c>
      <c r="F182" s="52">
        <v>0</v>
      </c>
    </row>
    <row r="183" spans="1:6" x14ac:dyDescent="0.25">
      <c r="A183" s="48" t="s">
        <v>395</v>
      </c>
      <c r="B183" s="53" t="s">
        <v>974</v>
      </c>
      <c r="C183" s="39">
        <v>8.106206224266263E-2</v>
      </c>
      <c r="D183" s="50">
        <v>8.09255693987075E-2</v>
      </c>
      <c r="E183" s="51">
        <v>0</v>
      </c>
      <c r="F183" s="52">
        <v>0</v>
      </c>
    </row>
    <row r="184" spans="1:6" x14ac:dyDescent="0.25">
      <c r="A184" s="48" t="s">
        <v>397</v>
      </c>
      <c r="B184" s="49" t="s">
        <v>398</v>
      </c>
      <c r="C184" s="39">
        <v>0.14887713806520747</v>
      </c>
      <c r="D184" s="50">
        <v>0.14842999317557123</v>
      </c>
      <c r="E184" s="51">
        <v>0</v>
      </c>
      <c r="F184" s="52">
        <v>0</v>
      </c>
    </row>
    <row r="185" spans="1:6" x14ac:dyDescent="0.25">
      <c r="A185" s="48" t="s">
        <v>399</v>
      </c>
      <c r="B185" s="49" t="s">
        <v>400</v>
      </c>
      <c r="C185" s="39">
        <v>0.2661076527767795</v>
      </c>
      <c r="D185" s="50">
        <v>0.26627098776476293</v>
      </c>
      <c r="E185" s="51">
        <v>0</v>
      </c>
      <c r="F185" s="52">
        <v>0</v>
      </c>
    </row>
    <row r="186" spans="1:6" x14ac:dyDescent="0.25">
      <c r="A186" s="48" t="s">
        <v>401</v>
      </c>
      <c r="B186" s="49" t="s">
        <v>402</v>
      </c>
      <c r="C186" s="39">
        <v>0.26083568177053018</v>
      </c>
      <c r="D186" s="50">
        <v>0.26020240878722189</v>
      </c>
      <c r="E186" s="51">
        <v>0</v>
      </c>
      <c r="F186" s="52">
        <v>0</v>
      </c>
    </row>
    <row r="187" spans="1:6" x14ac:dyDescent="0.25">
      <c r="A187" s="48" t="s">
        <v>403</v>
      </c>
      <c r="B187" s="49" t="s">
        <v>404</v>
      </c>
      <c r="C187" s="39">
        <v>0.12966783188984118</v>
      </c>
      <c r="D187" s="50">
        <v>0.12977199495599256</v>
      </c>
      <c r="E187" s="51">
        <v>0</v>
      </c>
      <c r="F187" s="52">
        <v>0</v>
      </c>
    </row>
    <row r="188" spans="1:6" x14ac:dyDescent="0.25">
      <c r="A188" s="48" t="s">
        <v>405</v>
      </c>
      <c r="B188" s="49" t="s">
        <v>406</v>
      </c>
      <c r="C188" s="39">
        <v>6.2940406755277054E-2</v>
      </c>
      <c r="D188" s="50">
        <v>6.2826089584676323E-2</v>
      </c>
      <c r="E188" s="51">
        <v>0</v>
      </c>
      <c r="F188" s="52">
        <v>0</v>
      </c>
    </row>
    <row r="189" spans="1:6" x14ac:dyDescent="0.25">
      <c r="A189" s="48" t="s">
        <v>407</v>
      </c>
      <c r="B189" s="49" t="s">
        <v>408</v>
      </c>
      <c r="C189" s="39">
        <v>0.30848064874719577</v>
      </c>
      <c r="D189" s="50">
        <v>0.30864503157372236</v>
      </c>
      <c r="E189" s="51">
        <v>0</v>
      </c>
      <c r="F189" s="52">
        <v>0</v>
      </c>
    </row>
    <row r="190" spans="1:6" x14ac:dyDescent="0.25">
      <c r="A190" s="48" t="s">
        <v>409</v>
      </c>
      <c r="B190" s="49" t="s">
        <v>410</v>
      </c>
      <c r="C190" s="39">
        <v>0.13523824595688697</v>
      </c>
      <c r="D190" s="50">
        <v>0.13486735616230999</v>
      </c>
      <c r="E190" s="51">
        <v>0</v>
      </c>
      <c r="F190" s="52">
        <v>0</v>
      </c>
    </row>
    <row r="191" spans="1:6" x14ac:dyDescent="0.25">
      <c r="A191" s="48" t="s">
        <v>411</v>
      </c>
      <c r="B191" s="49" t="s">
        <v>412</v>
      </c>
      <c r="C191" s="39">
        <v>0.32617186409220822</v>
      </c>
      <c r="D191" s="50">
        <v>0.32535908558628995</v>
      </c>
      <c r="E191" s="51">
        <v>0</v>
      </c>
      <c r="F191" s="52">
        <v>0</v>
      </c>
    </row>
    <row r="192" spans="1:6" x14ac:dyDescent="0.25">
      <c r="A192" s="48" t="s">
        <v>413</v>
      </c>
      <c r="B192" s="57" t="s">
        <v>414</v>
      </c>
      <c r="C192" s="39">
        <v>7.2375921738661586E-2</v>
      </c>
      <c r="D192" s="50">
        <v>7.3548593363133352E-2</v>
      </c>
      <c r="E192" s="51">
        <v>0</v>
      </c>
      <c r="F192" s="52">
        <v>0</v>
      </c>
    </row>
    <row r="193" spans="1:6" x14ac:dyDescent="0.25">
      <c r="A193" s="48" t="s">
        <v>415</v>
      </c>
      <c r="B193" s="49" t="s">
        <v>416</v>
      </c>
      <c r="C193" s="39">
        <v>0.20597966771905185</v>
      </c>
      <c r="D193" s="50">
        <v>0.20600121829556117</v>
      </c>
      <c r="E193" s="51">
        <v>0</v>
      </c>
      <c r="F193" s="52">
        <v>0</v>
      </c>
    </row>
    <row r="194" spans="1:6" x14ac:dyDescent="0.25">
      <c r="A194" s="48" t="s">
        <v>417</v>
      </c>
      <c r="B194" s="49" t="s">
        <v>418</v>
      </c>
      <c r="C194" s="39">
        <v>0.20905937656489254</v>
      </c>
      <c r="D194" s="50">
        <v>0.20872436548528345</v>
      </c>
      <c r="E194" s="51">
        <v>0</v>
      </c>
      <c r="F194" s="52">
        <v>0</v>
      </c>
    </row>
    <row r="195" spans="1:6" x14ac:dyDescent="0.25">
      <c r="A195" s="48" t="s">
        <v>419</v>
      </c>
      <c r="B195" s="49" t="s">
        <v>420</v>
      </c>
      <c r="C195" s="39">
        <v>0.26017183127721494</v>
      </c>
      <c r="D195" s="50">
        <v>0.26001772068186296</v>
      </c>
      <c r="E195" s="51">
        <v>0</v>
      </c>
      <c r="F195" s="52">
        <v>0</v>
      </c>
    </row>
    <row r="196" spans="1:6" x14ac:dyDescent="0.25">
      <c r="A196" s="48" t="s">
        <v>421</v>
      </c>
      <c r="B196" s="49" t="s">
        <v>422</v>
      </c>
      <c r="C196" s="39">
        <v>0.23763587237046668</v>
      </c>
      <c r="D196" s="50">
        <v>0.23695185400700802</v>
      </c>
      <c r="E196" s="51">
        <v>0</v>
      </c>
      <c r="F196" s="52">
        <v>0</v>
      </c>
    </row>
    <row r="197" spans="1:6" x14ac:dyDescent="0.25">
      <c r="A197" s="48" t="s">
        <v>423</v>
      </c>
      <c r="B197" s="49" t="s">
        <v>424</v>
      </c>
      <c r="C197" s="39">
        <v>9.1185538215916823E-2</v>
      </c>
      <c r="D197" s="50">
        <v>9.1453972928147775E-2</v>
      </c>
      <c r="E197" s="51">
        <v>0</v>
      </c>
      <c r="F197" s="52">
        <v>0</v>
      </c>
    </row>
    <row r="198" spans="1:6" x14ac:dyDescent="0.25">
      <c r="A198" s="48" t="s">
        <v>425</v>
      </c>
      <c r="B198" s="49" t="s">
        <v>426</v>
      </c>
      <c r="C198" s="39">
        <v>0.13699022639917921</v>
      </c>
      <c r="D198" s="50">
        <v>0.13679681200424307</v>
      </c>
      <c r="E198" s="51">
        <v>0</v>
      </c>
      <c r="F198" s="52">
        <v>0</v>
      </c>
    </row>
    <row r="199" spans="1:6" x14ac:dyDescent="0.25">
      <c r="A199" s="48" t="s">
        <v>427</v>
      </c>
      <c r="B199" s="49" t="s">
        <v>428</v>
      </c>
      <c r="C199" s="39">
        <v>0.34014526797965849</v>
      </c>
      <c r="D199" s="50">
        <v>0.34020571732833371</v>
      </c>
      <c r="E199" s="51">
        <v>0</v>
      </c>
      <c r="F199" s="52">
        <v>0</v>
      </c>
    </row>
    <row r="200" spans="1:6" x14ac:dyDescent="0.25">
      <c r="A200" s="48" t="s">
        <v>429</v>
      </c>
      <c r="B200" s="49" t="s">
        <v>430</v>
      </c>
      <c r="C200" s="39">
        <v>9.8816311830435072E-2</v>
      </c>
      <c r="D200" s="50">
        <v>9.9066263733044113E-2</v>
      </c>
      <c r="E200" s="51">
        <v>0</v>
      </c>
      <c r="F200" s="52">
        <v>0</v>
      </c>
    </row>
    <row r="201" spans="1:6" x14ac:dyDescent="0.25">
      <c r="A201" s="48" t="s">
        <v>431</v>
      </c>
      <c r="B201" s="49" t="s">
        <v>432</v>
      </c>
      <c r="C201" s="39">
        <v>0.20611986493161485</v>
      </c>
      <c r="D201" s="50">
        <v>0.20555778268648697</v>
      </c>
      <c r="E201" s="51">
        <v>0</v>
      </c>
      <c r="F201" s="52">
        <v>0</v>
      </c>
    </row>
    <row r="202" spans="1:6" x14ac:dyDescent="0.25">
      <c r="A202" s="48" t="s">
        <v>433</v>
      </c>
      <c r="B202" s="49" t="s">
        <v>434</v>
      </c>
      <c r="C202" s="39">
        <v>0.1513995075129298</v>
      </c>
      <c r="D202" s="50">
        <v>0.1509106190631937</v>
      </c>
      <c r="E202" s="51">
        <v>0</v>
      </c>
      <c r="F202" s="52">
        <v>0</v>
      </c>
    </row>
    <row r="203" spans="1:6" x14ac:dyDescent="0.25">
      <c r="A203" s="48" t="s">
        <v>435</v>
      </c>
      <c r="B203" s="49" t="s">
        <v>436</v>
      </c>
      <c r="C203" s="39">
        <v>8.8146671725234008E-2</v>
      </c>
      <c r="D203" s="50">
        <v>8.8308107994164137E-2</v>
      </c>
      <c r="E203" s="51">
        <v>0</v>
      </c>
      <c r="F203" s="52">
        <v>0</v>
      </c>
    </row>
    <row r="204" spans="1:6" x14ac:dyDescent="0.25">
      <c r="A204" s="48" t="s">
        <v>437</v>
      </c>
      <c r="B204" s="49" t="s">
        <v>438</v>
      </c>
      <c r="C204" s="39">
        <v>0.17721576174875131</v>
      </c>
      <c r="D204" s="50">
        <v>0.17666760666506981</v>
      </c>
      <c r="E204" s="51">
        <v>0</v>
      </c>
      <c r="F204" s="52">
        <v>0</v>
      </c>
    </row>
    <row r="205" spans="1:6" x14ac:dyDescent="0.25">
      <c r="A205" s="48" t="s">
        <v>439</v>
      </c>
      <c r="B205" s="49" t="s">
        <v>440</v>
      </c>
      <c r="C205" s="39">
        <v>0.13832347561552191</v>
      </c>
      <c r="D205" s="50">
        <v>0.1381809395990955</v>
      </c>
      <c r="E205" s="51">
        <v>0</v>
      </c>
      <c r="F205" s="52">
        <v>0</v>
      </c>
    </row>
    <row r="206" spans="1:6" x14ac:dyDescent="0.25">
      <c r="A206" s="48" t="s">
        <v>441</v>
      </c>
      <c r="B206" s="49" t="s">
        <v>442</v>
      </c>
      <c r="C206" s="39">
        <v>0.10090194325664437</v>
      </c>
      <c r="D206" s="50">
        <v>0.10064208284076545</v>
      </c>
      <c r="E206" s="51">
        <v>0</v>
      </c>
      <c r="F206" s="52">
        <v>0</v>
      </c>
    </row>
    <row r="207" spans="1:6" x14ac:dyDescent="0.25">
      <c r="A207" s="48" t="s">
        <v>443</v>
      </c>
      <c r="B207" s="49" t="s">
        <v>444</v>
      </c>
      <c r="C207" s="39">
        <v>0.1085923444009573</v>
      </c>
      <c r="D207" s="50">
        <v>0.1088129730709768</v>
      </c>
      <c r="E207" s="51">
        <v>0</v>
      </c>
      <c r="F207" s="52">
        <v>0</v>
      </c>
    </row>
    <row r="208" spans="1:6" x14ac:dyDescent="0.25">
      <c r="A208" s="48" t="s">
        <v>445</v>
      </c>
      <c r="B208" s="49" t="s">
        <v>975</v>
      </c>
      <c r="C208" s="39">
        <v>0.16480736994354134</v>
      </c>
      <c r="D208" s="50">
        <v>0.16430366912520339</v>
      </c>
      <c r="E208" s="51">
        <v>0</v>
      </c>
      <c r="F208" s="52">
        <v>0</v>
      </c>
    </row>
    <row r="209" spans="1:6" x14ac:dyDescent="0.25">
      <c r="A209" s="48" t="s">
        <v>447</v>
      </c>
      <c r="B209" s="49" t="s">
        <v>976</v>
      </c>
      <c r="C209" s="39">
        <v>7.562342077459222E-2</v>
      </c>
      <c r="D209" s="50">
        <v>7.5666471371889199E-2</v>
      </c>
      <c r="E209" s="51">
        <v>0</v>
      </c>
      <c r="F209" s="52">
        <v>0</v>
      </c>
    </row>
    <row r="210" spans="1:6" x14ac:dyDescent="0.25">
      <c r="A210" s="48" t="s">
        <v>449</v>
      </c>
      <c r="B210" s="49" t="s">
        <v>450</v>
      </c>
      <c r="C210" s="39">
        <v>8.2585612284476764E-2</v>
      </c>
      <c r="D210" s="50">
        <v>8.2373647250974791E-2</v>
      </c>
      <c r="E210" s="51">
        <v>0</v>
      </c>
      <c r="F210" s="52">
        <v>0</v>
      </c>
    </row>
    <row r="211" spans="1:6" x14ac:dyDescent="0.25">
      <c r="A211" s="48" t="s">
        <v>451</v>
      </c>
      <c r="B211" s="49" t="s">
        <v>452</v>
      </c>
      <c r="C211" s="39">
        <v>0.17503284552699555</v>
      </c>
      <c r="D211" s="50">
        <v>0.17473905229271053</v>
      </c>
      <c r="E211" s="51">
        <v>0</v>
      </c>
      <c r="F211" s="52">
        <v>0</v>
      </c>
    </row>
    <row r="212" spans="1:6" x14ac:dyDescent="0.25">
      <c r="A212" s="48" t="s">
        <v>453</v>
      </c>
      <c r="B212" s="49" t="s">
        <v>454</v>
      </c>
      <c r="C212" s="39">
        <v>0.12247821909958709</v>
      </c>
      <c r="D212" s="58">
        <v>0.12214236710957241</v>
      </c>
      <c r="E212" s="51">
        <v>0</v>
      </c>
      <c r="F212" s="52">
        <v>0</v>
      </c>
    </row>
    <row r="213" spans="1:6" x14ac:dyDescent="0.25">
      <c r="A213" s="48" t="s">
        <v>455</v>
      </c>
      <c r="B213" s="53" t="s">
        <v>977</v>
      </c>
      <c r="C213" s="39">
        <v>0.20095890342752945</v>
      </c>
      <c r="D213" s="58">
        <v>0.20091004537682763</v>
      </c>
      <c r="E213" s="51">
        <v>0</v>
      </c>
      <c r="F213" s="52">
        <v>1</v>
      </c>
    </row>
    <row r="214" spans="1:6" x14ac:dyDescent="0.25">
      <c r="A214" s="48" t="s">
        <v>457</v>
      </c>
      <c r="B214" s="49" t="s">
        <v>458</v>
      </c>
      <c r="C214" s="39">
        <v>0.16505401073862061</v>
      </c>
      <c r="D214" s="50">
        <v>0.16470840269733616</v>
      </c>
      <c r="E214" s="51">
        <v>0</v>
      </c>
      <c r="F214" s="52">
        <v>0</v>
      </c>
    </row>
    <row r="215" spans="1:6" x14ac:dyDescent="0.25">
      <c r="A215" s="48" t="s">
        <v>459</v>
      </c>
      <c r="B215" s="49" t="s">
        <v>460</v>
      </c>
      <c r="C215" s="39">
        <v>0.28417659172018139</v>
      </c>
      <c r="D215" s="50">
        <v>0.28422761098489824</v>
      </c>
      <c r="E215" s="51">
        <v>0</v>
      </c>
      <c r="F215" s="52">
        <v>0</v>
      </c>
    </row>
    <row r="216" spans="1:6" x14ac:dyDescent="0.25">
      <c r="A216" s="48" t="s">
        <v>461</v>
      </c>
      <c r="B216" s="49" t="s">
        <v>978</v>
      </c>
      <c r="C216" s="39">
        <v>7.8284684323316173E-2</v>
      </c>
      <c r="D216" s="50">
        <v>7.8292230986675329E-2</v>
      </c>
      <c r="E216" s="51">
        <v>0</v>
      </c>
      <c r="F216" s="52">
        <v>0</v>
      </c>
    </row>
    <row r="217" spans="1:6" x14ac:dyDescent="0.25">
      <c r="A217" s="48" t="s">
        <v>463</v>
      </c>
      <c r="B217" s="49" t="s">
        <v>464</v>
      </c>
      <c r="C217" s="39">
        <v>7.2023459665284242E-2</v>
      </c>
      <c r="D217" s="50">
        <v>7.2017684168576152E-2</v>
      </c>
      <c r="E217" s="51">
        <v>0</v>
      </c>
      <c r="F217" s="52">
        <v>0</v>
      </c>
    </row>
    <row r="218" spans="1:6" x14ac:dyDescent="0.25">
      <c r="A218" s="48" t="s">
        <v>465</v>
      </c>
      <c r="B218" s="49" t="s">
        <v>466</v>
      </c>
      <c r="C218" s="39">
        <v>0.11252787044235818</v>
      </c>
      <c r="D218" s="50">
        <v>0.11222655973369398</v>
      </c>
      <c r="E218" s="51">
        <v>0</v>
      </c>
      <c r="F218" s="52">
        <v>0</v>
      </c>
    </row>
    <row r="219" spans="1:6" x14ac:dyDescent="0.25">
      <c r="A219" s="48" t="s">
        <v>467</v>
      </c>
      <c r="B219" s="49" t="s">
        <v>979</v>
      </c>
      <c r="C219" s="39">
        <v>6.9053896384771551E-2</v>
      </c>
      <c r="D219" s="50">
        <v>6.9101789390271964E-2</v>
      </c>
      <c r="E219" s="51">
        <v>0</v>
      </c>
      <c r="F219" s="52">
        <v>0</v>
      </c>
    </row>
    <row r="220" spans="1:6" x14ac:dyDescent="0.25">
      <c r="A220" s="48" t="s">
        <v>469</v>
      </c>
      <c r="B220" s="49" t="s">
        <v>470</v>
      </c>
      <c r="C220" s="39">
        <v>0.16832426496371405</v>
      </c>
      <c r="D220" s="50">
        <v>0.16835197100126437</v>
      </c>
      <c r="E220" s="51">
        <v>0</v>
      </c>
      <c r="F220" s="52">
        <v>0</v>
      </c>
    </row>
    <row r="221" spans="1:6" x14ac:dyDescent="0.25">
      <c r="A221" s="48" t="s">
        <v>471</v>
      </c>
      <c r="B221" s="49" t="s">
        <v>472</v>
      </c>
      <c r="C221" s="39">
        <v>6.8176868766081269E-2</v>
      </c>
      <c r="D221" s="50">
        <v>6.9106882031805081E-2</v>
      </c>
      <c r="E221" s="51">
        <v>0</v>
      </c>
      <c r="F221" s="52">
        <v>0</v>
      </c>
    </row>
    <row r="222" spans="1:6" x14ac:dyDescent="0.25">
      <c r="A222" s="48" t="s">
        <v>473</v>
      </c>
      <c r="B222" s="53" t="s">
        <v>474</v>
      </c>
      <c r="C222" s="39">
        <v>0.25138550130314308</v>
      </c>
      <c r="D222" s="50">
        <v>0.25043805579022821</v>
      </c>
      <c r="E222" s="51">
        <v>0</v>
      </c>
      <c r="F222" s="52">
        <v>0</v>
      </c>
    </row>
    <row r="223" spans="1:6" x14ac:dyDescent="0.25">
      <c r="A223" s="48" t="s">
        <v>475</v>
      </c>
      <c r="B223" s="53" t="s">
        <v>476</v>
      </c>
      <c r="C223" s="39">
        <v>6.5082427126883932E-2</v>
      </c>
      <c r="D223" s="50">
        <v>6.587144029646036E-2</v>
      </c>
      <c r="E223" s="51">
        <v>0</v>
      </c>
      <c r="F223" s="52">
        <v>0</v>
      </c>
    </row>
    <row r="224" spans="1:6" x14ac:dyDescent="0.25">
      <c r="A224" s="48" t="s">
        <v>477</v>
      </c>
      <c r="B224" s="49" t="s">
        <v>980</v>
      </c>
      <c r="C224" s="39">
        <v>0.10505289546001383</v>
      </c>
      <c r="D224" s="50">
        <v>0.10498600889433361</v>
      </c>
      <c r="E224" s="51">
        <v>0</v>
      </c>
      <c r="F224" s="52">
        <v>0</v>
      </c>
    </row>
    <row r="225" spans="1:6" x14ac:dyDescent="0.25">
      <c r="A225" s="48" t="s">
        <v>479</v>
      </c>
      <c r="B225" s="49" t="s">
        <v>981</v>
      </c>
      <c r="C225" s="39">
        <v>7.1809544451746338E-2</v>
      </c>
      <c r="D225" s="50">
        <v>7.1645917894823719E-2</v>
      </c>
      <c r="E225" s="51">
        <v>0</v>
      </c>
      <c r="F225" s="52">
        <v>0</v>
      </c>
    </row>
    <row r="226" spans="1:6" x14ac:dyDescent="0.25">
      <c r="A226" s="48" t="s">
        <v>481</v>
      </c>
      <c r="B226" s="49" t="s">
        <v>482</v>
      </c>
      <c r="C226" s="39">
        <v>7.3875450362164238E-2</v>
      </c>
      <c r="D226" s="62">
        <v>7.4061566239752186E-2</v>
      </c>
      <c r="E226" s="51">
        <v>0</v>
      </c>
      <c r="F226" s="52">
        <v>0</v>
      </c>
    </row>
    <row r="227" spans="1:6" x14ac:dyDescent="0.25">
      <c r="A227" s="48" t="s">
        <v>483</v>
      </c>
      <c r="B227" s="49" t="s">
        <v>484</v>
      </c>
      <c r="C227" s="39">
        <v>0.17078488522221572</v>
      </c>
      <c r="D227" s="50">
        <v>0.1702908494436367</v>
      </c>
      <c r="E227" s="51">
        <v>0</v>
      </c>
      <c r="F227" s="52">
        <v>0</v>
      </c>
    </row>
    <row r="228" spans="1:6" x14ac:dyDescent="0.25">
      <c r="A228" s="48" t="s">
        <v>485</v>
      </c>
      <c r="B228" s="49" t="s">
        <v>486</v>
      </c>
      <c r="C228" s="39">
        <v>0.17370712867661342</v>
      </c>
      <c r="D228" s="50">
        <v>0.17354838080220047</v>
      </c>
      <c r="E228" s="51">
        <v>0</v>
      </c>
      <c r="F228" s="52">
        <v>0</v>
      </c>
    </row>
    <row r="229" spans="1:6" x14ac:dyDescent="0.25">
      <c r="A229" s="48" t="s">
        <v>487</v>
      </c>
      <c r="B229" s="49" t="s">
        <v>488</v>
      </c>
      <c r="C229" s="39">
        <v>0.1638501131894638</v>
      </c>
      <c r="D229" s="50">
        <v>0.16385872767696469</v>
      </c>
      <c r="E229" s="51">
        <v>0</v>
      </c>
      <c r="F229" s="52">
        <v>0</v>
      </c>
    </row>
    <row r="230" spans="1:6" x14ac:dyDescent="0.25">
      <c r="A230" s="48" t="s">
        <v>489</v>
      </c>
      <c r="B230" s="49" t="s">
        <v>490</v>
      </c>
      <c r="C230" s="39">
        <v>0.25049457829889049</v>
      </c>
      <c r="D230" s="50">
        <v>0.25047334289872064</v>
      </c>
      <c r="E230" s="51">
        <v>0</v>
      </c>
      <c r="F230" s="52">
        <v>0</v>
      </c>
    </row>
    <row r="231" spans="1:6" x14ac:dyDescent="0.25">
      <c r="A231" s="48" t="s">
        <v>491</v>
      </c>
      <c r="B231" s="49" t="s">
        <v>492</v>
      </c>
      <c r="C231" s="39">
        <v>5.235892134749931E-2</v>
      </c>
      <c r="D231" s="50">
        <v>5.2359538054909192E-2</v>
      </c>
      <c r="E231" s="51">
        <v>0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0.25209900615930059</v>
      </c>
      <c r="D232" s="50">
        <v>0.25181025879678237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0.16171504404795176</v>
      </c>
      <c r="D233" s="50">
        <v>0.16141914318495643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8.5410569702039918E-2</v>
      </c>
      <c r="D234" s="50">
        <v>8.5824388207799307E-2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982</v>
      </c>
      <c r="C235" s="39">
        <v>5.9262871458193915E-2</v>
      </c>
      <c r="D235" s="50">
        <v>5.9064441926718551E-2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983</v>
      </c>
      <c r="C236" s="39">
        <v>7.4759970807340398E-2</v>
      </c>
      <c r="D236" s="50">
        <v>7.4889817165604861E-2</v>
      </c>
      <c r="E236" s="51">
        <v>0</v>
      </c>
      <c r="F236" s="52">
        <v>0</v>
      </c>
    </row>
    <row r="237" spans="1:6" x14ac:dyDescent="0.25">
      <c r="A237" s="48" t="s">
        <v>503</v>
      </c>
      <c r="B237" s="49" t="s">
        <v>504</v>
      </c>
      <c r="C237" s="39">
        <v>0.10456814529678886</v>
      </c>
      <c r="D237" s="50">
        <v>0.10490994946806999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984</v>
      </c>
      <c r="C238" s="39">
        <v>0.10832511148263745</v>
      </c>
      <c r="D238" s="50">
        <v>0.10818165690633404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508</v>
      </c>
      <c r="C239" s="39">
        <v>0.21131247659014823</v>
      </c>
      <c r="D239" s="50">
        <v>0.21189473096084027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510</v>
      </c>
      <c r="C240" s="39">
        <v>8.8006039684388304E-2</v>
      </c>
      <c r="D240" s="50">
        <v>8.7999362635621914E-2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7.2406979743789956E-2</v>
      </c>
      <c r="D241" s="50">
        <v>7.3580422518627078E-2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514</v>
      </c>
      <c r="C242" s="39">
        <v>0.31027580083673789</v>
      </c>
      <c r="D242" s="50">
        <v>0.31001436322158321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0.14476993246502637</v>
      </c>
      <c r="D243" s="50">
        <v>0.14438038861403091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0.19264648957728678</v>
      </c>
      <c r="D244" s="50">
        <v>0.19211760493644287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9.3191018149835061E-2</v>
      </c>
      <c r="D245" s="50">
        <v>9.3098308995659601E-2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985</v>
      </c>
      <c r="C246" s="39">
        <v>0.1318510419090819</v>
      </c>
      <c r="D246" s="50">
        <v>0.13149723987432876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524</v>
      </c>
      <c r="C247" s="39">
        <v>0.17533219913702885</v>
      </c>
      <c r="D247" s="50">
        <v>0.17481506120282805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526</v>
      </c>
      <c r="C248" s="39">
        <v>0.13791720647995748</v>
      </c>
      <c r="D248" s="50">
        <v>0.137450113394878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986</v>
      </c>
      <c r="C249" s="39">
        <v>6.3716695315872221E-2</v>
      </c>
      <c r="D249" s="50">
        <v>6.3636950507226342E-2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987</v>
      </c>
      <c r="C250" s="39">
        <v>5.717054455685134E-2</v>
      </c>
      <c r="D250" s="50">
        <v>5.7165418484023046E-2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988</v>
      </c>
      <c r="C251" s="39">
        <v>4.1291787018489956E-2</v>
      </c>
      <c r="D251" s="50">
        <v>4.1464737086573146E-2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534</v>
      </c>
      <c r="C252" s="39">
        <v>5.4878922206105601E-2</v>
      </c>
      <c r="D252" s="50">
        <v>5.4830271003180241E-2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536</v>
      </c>
      <c r="C253" s="39">
        <v>8.6664373939327743E-2</v>
      </c>
      <c r="D253" s="50">
        <v>8.6612563903720061E-2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538</v>
      </c>
      <c r="C254" s="39">
        <v>0.10650096064339042</v>
      </c>
      <c r="D254" s="50">
        <v>0.10633678398581778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540</v>
      </c>
      <c r="C255" s="39">
        <v>0.11196198862132001</v>
      </c>
      <c r="D255" s="50">
        <v>0.11308469601422817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989</v>
      </c>
      <c r="C256" s="39">
        <v>7.2570837776523262E-2</v>
      </c>
      <c r="D256" s="50">
        <v>7.2437224690077934E-2</v>
      </c>
      <c r="E256" s="51">
        <v>0</v>
      </c>
      <c r="F256" s="52">
        <v>0</v>
      </c>
    </row>
    <row r="257" spans="1:6" x14ac:dyDescent="0.25">
      <c r="A257" s="48" t="s">
        <v>543</v>
      </c>
      <c r="B257" s="49" t="s">
        <v>544</v>
      </c>
      <c r="C257" s="39">
        <v>0.12360461300289476</v>
      </c>
      <c r="D257" s="50">
        <v>0.123607937685907</v>
      </c>
      <c r="E257" s="51">
        <v>0</v>
      </c>
      <c r="F257" s="52">
        <v>0</v>
      </c>
    </row>
    <row r="258" spans="1:6" x14ac:dyDescent="0.25">
      <c r="A258" s="48" t="s">
        <v>545</v>
      </c>
      <c r="B258" s="49" t="s">
        <v>546</v>
      </c>
      <c r="C258" s="79">
        <v>0.1887118531331618</v>
      </c>
      <c r="D258" s="50">
        <v>0.18843827930835041</v>
      </c>
      <c r="E258" s="51">
        <v>0</v>
      </c>
      <c r="F258" s="52">
        <v>0</v>
      </c>
    </row>
    <row r="259" spans="1:6" x14ac:dyDescent="0.25">
      <c r="A259" s="48" t="s">
        <v>547</v>
      </c>
      <c r="B259" s="49" t="s">
        <v>548</v>
      </c>
      <c r="C259" s="79">
        <v>0.12343408070945447</v>
      </c>
      <c r="D259" s="50">
        <v>0.12312832661817365</v>
      </c>
      <c r="E259" s="51">
        <v>0</v>
      </c>
      <c r="F259" s="52">
        <v>0</v>
      </c>
    </row>
    <row r="260" spans="1:6" x14ac:dyDescent="0.25">
      <c r="A260" s="48" t="s">
        <v>549</v>
      </c>
      <c r="B260" s="53" t="s">
        <v>550</v>
      </c>
      <c r="C260" s="79">
        <v>7.7179476741160588E-2</v>
      </c>
      <c r="D260" s="50">
        <v>7.7092953762827543E-2</v>
      </c>
      <c r="E260" s="51">
        <v>0</v>
      </c>
      <c r="F260" s="52">
        <v>0</v>
      </c>
    </row>
    <row r="261" spans="1:6" x14ac:dyDescent="0.25">
      <c r="A261" s="48" t="s">
        <v>551</v>
      </c>
      <c r="B261" s="49" t="s">
        <v>552</v>
      </c>
      <c r="C261" s="79">
        <v>0.1236335890369817</v>
      </c>
      <c r="D261" s="50">
        <v>0.12356429757123587</v>
      </c>
      <c r="E261" s="51">
        <v>0</v>
      </c>
      <c r="F261" s="52">
        <v>0</v>
      </c>
    </row>
    <row r="262" spans="1:6" x14ac:dyDescent="0.25">
      <c r="A262" s="48" t="s">
        <v>553</v>
      </c>
      <c r="B262" s="49" t="s">
        <v>554</v>
      </c>
      <c r="C262" s="79">
        <v>0.28424565392686529</v>
      </c>
      <c r="D262" s="50">
        <v>0.28422551329552237</v>
      </c>
      <c r="E262" s="51">
        <v>0</v>
      </c>
      <c r="F262" s="52">
        <v>0</v>
      </c>
    </row>
    <row r="263" spans="1:6" x14ac:dyDescent="0.25">
      <c r="A263" s="48" t="s">
        <v>555</v>
      </c>
      <c r="B263" s="49" t="s">
        <v>990</v>
      </c>
      <c r="C263" s="79">
        <v>0.30434186110718991</v>
      </c>
      <c r="D263" s="50">
        <v>0.30431350025232468</v>
      </c>
      <c r="E263" s="51">
        <v>0</v>
      </c>
      <c r="F263" s="52">
        <v>1</v>
      </c>
    </row>
    <row r="264" spans="1:6" x14ac:dyDescent="0.25">
      <c r="A264" s="48" t="s">
        <v>557</v>
      </c>
      <c r="B264" s="49" t="s">
        <v>558</v>
      </c>
      <c r="C264" s="79">
        <v>0.14267558149660928</v>
      </c>
      <c r="D264" s="50">
        <v>0.14237987218131304</v>
      </c>
      <c r="E264" s="51">
        <v>0</v>
      </c>
      <c r="F264" s="52">
        <v>0</v>
      </c>
    </row>
    <row r="265" spans="1:6" x14ac:dyDescent="0.25">
      <c r="A265" s="48" t="s">
        <v>559</v>
      </c>
      <c r="B265" s="53" t="s">
        <v>560</v>
      </c>
      <c r="C265" s="39">
        <v>0.10822629965697246</v>
      </c>
      <c r="D265" s="58">
        <v>0.10821788707472982</v>
      </c>
      <c r="E265" s="51">
        <v>0</v>
      </c>
      <c r="F265" s="52">
        <v>0</v>
      </c>
    </row>
    <row r="266" spans="1:6" x14ac:dyDescent="0.25">
      <c r="A266" s="48" t="s">
        <v>561</v>
      </c>
      <c r="B266" s="49" t="s">
        <v>562</v>
      </c>
      <c r="C266" s="39">
        <v>9.4421916762513491E-2</v>
      </c>
      <c r="D266" s="58">
        <v>9.4248519163644531E-2</v>
      </c>
      <c r="E266" s="51">
        <v>0</v>
      </c>
      <c r="F266" s="52">
        <v>0</v>
      </c>
    </row>
    <row r="267" spans="1:6" x14ac:dyDescent="0.25">
      <c r="A267" s="48" t="s">
        <v>563</v>
      </c>
      <c r="B267" s="49" t="s">
        <v>564</v>
      </c>
      <c r="C267" s="39">
        <v>7.4816268647078771E-2</v>
      </c>
      <c r="D267" s="50">
        <v>7.4827133990918254E-2</v>
      </c>
      <c r="E267" s="51">
        <v>0</v>
      </c>
      <c r="F267" s="52">
        <v>0</v>
      </c>
    </row>
    <row r="268" spans="1:6" x14ac:dyDescent="0.25">
      <c r="A268" s="48" t="s">
        <v>565</v>
      </c>
      <c r="B268" s="49" t="s">
        <v>991</v>
      </c>
      <c r="C268" s="39">
        <v>6.3842857111102103E-2</v>
      </c>
      <c r="D268" s="50">
        <v>6.3629811313199572E-2</v>
      </c>
      <c r="E268" s="51">
        <v>0</v>
      </c>
      <c r="F268" s="52">
        <v>0</v>
      </c>
    </row>
    <row r="269" spans="1:6" x14ac:dyDescent="0.25">
      <c r="A269" s="48" t="s">
        <v>567</v>
      </c>
      <c r="B269" s="49" t="s">
        <v>568</v>
      </c>
      <c r="C269" s="39">
        <v>0.22015574238662072</v>
      </c>
      <c r="D269" s="50">
        <v>0.21946088332552099</v>
      </c>
      <c r="E269" s="51">
        <v>0</v>
      </c>
      <c r="F269" s="52">
        <v>0</v>
      </c>
    </row>
    <row r="270" spans="1:6" x14ac:dyDescent="0.25">
      <c r="A270" s="48" t="s">
        <v>569</v>
      </c>
      <c r="B270" s="49" t="s">
        <v>570</v>
      </c>
      <c r="C270" s="39">
        <v>0.11427315756389834</v>
      </c>
      <c r="D270" s="50">
        <v>0.11429739337415271</v>
      </c>
      <c r="E270" s="51">
        <v>0</v>
      </c>
      <c r="F270" s="52">
        <v>0</v>
      </c>
    </row>
    <row r="271" spans="1:6" x14ac:dyDescent="0.25">
      <c r="A271" s="48" t="s">
        <v>571</v>
      </c>
      <c r="B271" s="49" t="s">
        <v>572</v>
      </c>
      <c r="C271" s="39">
        <v>0.19023685911120031</v>
      </c>
      <c r="D271" s="50">
        <v>0.19024389635177044</v>
      </c>
      <c r="E271" s="51">
        <v>0</v>
      </c>
      <c r="F271" s="52">
        <v>0</v>
      </c>
    </row>
    <row r="272" spans="1:6" x14ac:dyDescent="0.25">
      <c r="A272" s="48" t="s">
        <v>573</v>
      </c>
      <c r="B272" s="49" t="s">
        <v>574</v>
      </c>
      <c r="C272" s="39">
        <v>0.23005473844005245</v>
      </c>
      <c r="D272" s="50">
        <v>0.22977013694409101</v>
      </c>
      <c r="E272" s="51">
        <v>0</v>
      </c>
      <c r="F272" s="52">
        <v>0</v>
      </c>
    </row>
    <row r="273" spans="1:6" x14ac:dyDescent="0.25">
      <c r="A273" s="48" t="s">
        <v>575</v>
      </c>
      <c r="B273" s="49" t="s">
        <v>576</v>
      </c>
      <c r="C273" s="39">
        <v>0.1058242456235185</v>
      </c>
      <c r="D273" s="50">
        <v>0.10585079831553476</v>
      </c>
      <c r="E273" s="51">
        <v>0</v>
      </c>
      <c r="F273" s="52">
        <v>0</v>
      </c>
    </row>
    <row r="274" spans="1:6" x14ac:dyDescent="0.25">
      <c r="A274" s="48" t="s">
        <v>577</v>
      </c>
      <c r="B274" s="49" t="s">
        <v>992</v>
      </c>
      <c r="C274" s="39">
        <v>2.9031902163492752E-2</v>
      </c>
      <c r="D274" s="50">
        <v>2.9196989754624977E-2</v>
      </c>
      <c r="E274" s="51">
        <v>0</v>
      </c>
      <c r="F274" s="52">
        <v>0</v>
      </c>
    </row>
    <row r="275" spans="1:6" x14ac:dyDescent="0.25">
      <c r="A275" s="48" t="s">
        <v>579</v>
      </c>
      <c r="B275" s="49" t="s">
        <v>580</v>
      </c>
      <c r="C275" s="39">
        <v>2.4181796114223598E-2</v>
      </c>
      <c r="D275" s="50">
        <v>2.4107938475874752E-2</v>
      </c>
      <c r="E275" s="51">
        <v>0</v>
      </c>
      <c r="F275" s="52">
        <v>0</v>
      </c>
    </row>
    <row r="276" spans="1:6" x14ac:dyDescent="0.25">
      <c r="A276" s="48" t="s">
        <v>581</v>
      </c>
      <c r="B276" s="49" t="s">
        <v>582</v>
      </c>
      <c r="C276" s="39">
        <v>0.17750139526353603</v>
      </c>
      <c r="D276" s="50">
        <v>0.17681958698234271</v>
      </c>
      <c r="E276" s="51">
        <v>0</v>
      </c>
      <c r="F276" s="52">
        <v>0</v>
      </c>
    </row>
    <row r="277" spans="1:6" x14ac:dyDescent="0.25">
      <c r="A277" s="61" t="s">
        <v>583</v>
      </c>
      <c r="B277" s="49" t="s">
        <v>584</v>
      </c>
      <c r="C277" s="39">
        <v>0.20337978700371501</v>
      </c>
      <c r="D277" s="50">
        <v>0.20337978700371501</v>
      </c>
      <c r="E277" s="51">
        <v>0</v>
      </c>
      <c r="F277" s="52">
        <v>0</v>
      </c>
    </row>
    <row r="278" spans="1:6" x14ac:dyDescent="0.25">
      <c r="A278" s="48" t="s">
        <v>585</v>
      </c>
      <c r="B278" s="49" t="s">
        <v>586</v>
      </c>
      <c r="C278" s="39">
        <v>6.6426747781575146E-2</v>
      </c>
      <c r="D278" s="50">
        <v>6.6238426506664033E-2</v>
      </c>
      <c r="E278" s="51">
        <v>0</v>
      </c>
      <c r="F278" s="52">
        <v>0</v>
      </c>
    </row>
    <row r="279" spans="1:6" x14ac:dyDescent="0.25">
      <c r="A279" s="48" t="s">
        <v>587</v>
      </c>
      <c r="B279" s="49" t="s">
        <v>588</v>
      </c>
      <c r="C279" s="39">
        <v>0.20655644663000022</v>
      </c>
      <c r="D279" s="50">
        <v>0.20610396279282106</v>
      </c>
      <c r="E279" s="51">
        <v>0</v>
      </c>
      <c r="F279" s="52">
        <v>0</v>
      </c>
    </row>
    <row r="280" spans="1:6" x14ac:dyDescent="0.25">
      <c r="A280" s="48" t="s">
        <v>589</v>
      </c>
      <c r="B280" s="49" t="s">
        <v>590</v>
      </c>
      <c r="C280" s="39">
        <v>0.31405631188881672</v>
      </c>
      <c r="D280" s="50">
        <v>0.31423597212127735</v>
      </c>
      <c r="E280" s="51">
        <v>0</v>
      </c>
      <c r="F280" s="52">
        <v>0</v>
      </c>
    </row>
    <row r="281" spans="1:6" x14ac:dyDescent="0.25">
      <c r="A281" s="48" t="s">
        <v>591</v>
      </c>
      <c r="B281" s="49" t="s">
        <v>592</v>
      </c>
      <c r="C281" s="39">
        <v>0.77242597621182574</v>
      </c>
      <c r="D281" s="50">
        <v>0.77229742512244914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1.2102680486535029E-2</v>
      </c>
      <c r="D282" s="50">
        <v>1.2080392208535445E-2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596</v>
      </c>
      <c r="C283" s="39">
        <v>1.6246122569444743E-2</v>
      </c>
      <c r="D283" s="58">
        <v>1.6213227538678376E-2</v>
      </c>
      <c r="E283" s="51">
        <v>0</v>
      </c>
      <c r="F283" s="52">
        <v>0</v>
      </c>
    </row>
    <row r="284" spans="1:6" x14ac:dyDescent="0.25">
      <c r="A284" s="48" t="s">
        <v>597</v>
      </c>
      <c r="B284" s="49" t="s">
        <v>598</v>
      </c>
      <c r="C284" s="39">
        <v>7.9940916631424927E-2</v>
      </c>
      <c r="D284" s="58">
        <v>7.9761674422438131E-2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600</v>
      </c>
      <c r="C285" s="39">
        <v>0.23728487413748775</v>
      </c>
      <c r="D285" s="58">
        <v>0.23698574541688056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602</v>
      </c>
      <c r="C286" s="39">
        <v>0.19077571628778564</v>
      </c>
      <c r="D286" s="58">
        <v>0.19037932038445007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604</v>
      </c>
      <c r="C287" s="39">
        <v>0.30048146702434836</v>
      </c>
      <c r="D287" s="50">
        <v>0.29970069336684346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606</v>
      </c>
      <c r="C288" s="39">
        <v>0.16815189751925388</v>
      </c>
      <c r="D288" s="58">
        <v>0.16762114287985763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608</v>
      </c>
      <c r="C289" s="39">
        <v>0.14309969157720048</v>
      </c>
      <c r="D289" s="50">
        <v>0.1450262057556484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993</v>
      </c>
      <c r="C290" s="39">
        <v>6.3885350857122783E-2</v>
      </c>
      <c r="D290" s="50">
        <v>6.394140326072853E-2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612</v>
      </c>
      <c r="C291" s="39">
        <v>0.13588897319125762</v>
      </c>
      <c r="D291" s="50">
        <v>0.13569295608970153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614</v>
      </c>
      <c r="C292" s="39">
        <v>0.2588742599117288</v>
      </c>
      <c r="D292" s="50">
        <v>0.25806160344203893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616</v>
      </c>
      <c r="C293" s="39">
        <v>8.5589167745090733E-2</v>
      </c>
      <c r="D293" s="50">
        <v>8.5639988197194969E-2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618</v>
      </c>
      <c r="C294" s="39">
        <v>0.1027420147470087</v>
      </c>
      <c r="D294" s="50">
        <v>0.10301345586760396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994</v>
      </c>
      <c r="C295" s="39">
        <v>7.6554649529157526E-2</v>
      </c>
      <c r="D295" s="50">
        <v>7.6558216125495682E-2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622</v>
      </c>
      <c r="C296" s="39">
        <v>0.31847259457908517</v>
      </c>
      <c r="D296" s="50">
        <v>0.31845269587376945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624</v>
      </c>
      <c r="C297" s="39">
        <v>1.7936201348505234E-2</v>
      </c>
      <c r="D297" s="50">
        <v>1.7878546119633795E-2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626</v>
      </c>
      <c r="C298" s="39">
        <v>4.6145513552155029E-2</v>
      </c>
      <c r="D298" s="50">
        <v>4.6256773394542275E-2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628</v>
      </c>
      <c r="C299" s="39">
        <v>0.11998124976888423</v>
      </c>
      <c r="D299" s="50">
        <v>0.11960224104899671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630</v>
      </c>
      <c r="C300" s="39">
        <v>5.9028474784464373E-2</v>
      </c>
      <c r="D300" s="50">
        <v>5.9000487298464459E-2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0.11268423442403758</v>
      </c>
      <c r="D301" s="50">
        <v>0.11260198307116842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5.5799081080986558E-2</v>
      </c>
      <c r="D302" s="50">
        <v>5.5814295633661415E-2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636</v>
      </c>
      <c r="C303" s="39">
        <v>6.0591027513179962E-2</v>
      </c>
      <c r="D303" s="50">
        <v>6.0704699606550894E-2</v>
      </c>
      <c r="E303" s="51">
        <v>0</v>
      </c>
      <c r="F303" s="52">
        <v>0</v>
      </c>
    </row>
    <row r="304" spans="1:6" x14ac:dyDescent="0.25">
      <c r="A304" s="48" t="s">
        <v>637</v>
      </c>
      <c r="B304" s="49" t="s">
        <v>638</v>
      </c>
      <c r="C304" s="39">
        <v>5.3952840815508121E-2</v>
      </c>
      <c r="D304" s="50">
        <v>5.3939433791957238E-2</v>
      </c>
      <c r="E304" s="51">
        <v>0</v>
      </c>
      <c r="F304" s="52">
        <v>0</v>
      </c>
    </row>
    <row r="305" spans="1:6" x14ac:dyDescent="0.25">
      <c r="A305" s="48" t="s">
        <v>639</v>
      </c>
      <c r="B305" s="49" t="s">
        <v>640</v>
      </c>
      <c r="C305" s="39">
        <v>6.4854232642999832E-2</v>
      </c>
      <c r="D305" s="50">
        <v>6.6094844287444096E-2</v>
      </c>
      <c r="E305" s="51">
        <v>0</v>
      </c>
      <c r="F305" s="52">
        <v>0</v>
      </c>
    </row>
    <row r="306" spans="1:6" x14ac:dyDescent="0.25">
      <c r="A306" s="48" t="s">
        <v>641</v>
      </c>
      <c r="B306" s="49" t="s">
        <v>642</v>
      </c>
      <c r="C306" s="39">
        <v>8.8032567699171185E-3</v>
      </c>
      <c r="D306" s="50">
        <v>8.7741779858122211E-3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644</v>
      </c>
      <c r="C307" s="39">
        <v>7.1225811159365882E-2</v>
      </c>
      <c r="D307" s="50">
        <v>7.1154472959937709E-2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8.5453639557095812E-2</v>
      </c>
      <c r="D308" s="50">
        <v>8.5372899866198726E-2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0.13268300048873183</v>
      </c>
      <c r="D309" s="50">
        <v>0.13268572571036535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2.5254133064515127E-2</v>
      </c>
      <c r="D310" s="50">
        <v>2.5199229926610243E-2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8.8989565908463367E-2</v>
      </c>
      <c r="D311" s="50">
        <v>8.8987563021101765E-2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995</v>
      </c>
      <c r="C312" s="39">
        <v>5.8645214119169418E-2</v>
      </c>
      <c r="D312" s="50">
        <v>5.8642843686775296E-2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6.5281465785697032E-2</v>
      </c>
      <c r="D313" s="50">
        <v>6.5427220575269618E-2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996</v>
      </c>
      <c r="C314" s="39">
        <v>6.2834884376624364E-2</v>
      </c>
      <c r="D314" s="50">
        <v>6.2771221101651065E-2</v>
      </c>
      <c r="E314" s="51">
        <v>0</v>
      </c>
      <c r="F314" s="52">
        <v>0</v>
      </c>
    </row>
    <row r="315" spans="1:6" x14ac:dyDescent="0.25">
      <c r="A315" s="48" t="s">
        <v>657</v>
      </c>
      <c r="B315" s="49" t="s">
        <v>997</v>
      </c>
      <c r="C315" s="39">
        <v>9.9350675571731176E-2</v>
      </c>
      <c r="D315" s="50">
        <v>9.9250015095620564E-2</v>
      </c>
      <c r="E315" s="51">
        <v>1</v>
      </c>
      <c r="F315" s="52">
        <v>0</v>
      </c>
    </row>
    <row r="316" spans="1:6" x14ac:dyDescent="0.25">
      <c r="A316" s="48" t="s">
        <v>660</v>
      </c>
      <c r="B316" s="49" t="s">
        <v>661</v>
      </c>
      <c r="C316" s="39">
        <v>4.4518336905997061E-2</v>
      </c>
      <c r="D316" s="50">
        <v>4.4701026860201505E-2</v>
      </c>
      <c r="E316" s="51">
        <v>0</v>
      </c>
      <c r="F316" s="52">
        <v>0</v>
      </c>
    </row>
    <row r="317" spans="1:6" x14ac:dyDescent="0.25">
      <c r="A317" s="48" t="s">
        <v>662</v>
      </c>
      <c r="B317" s="57" t="s">
        <v>663</v>
      </c>
      <c r="C317" s="39">
        <v>4.2916470483986391E-2</v>
      </c>
      <c r="D317" s="50">
        <v>4.3119737890493823E-2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665</v>
      </c>
      <c r="C318" s="39">
        <v>4.216002235145562E-2</v>
      </c>
      <c r="D318" s="50">
        <v>4.2073635643856494E-2</v>
      </c>
      <c r="E318" s="51">
        <v>0</v>
      </c>
      <c r="F318" s="52">
        <v>0</v>
      </c>
    </row>
    <row r="319" spans="1:6" x14ac:dyDescent="0.25">
      <c r="A319" s="48" t="s">
        <v>666</v>
      </c>
      <c r="B319" s="49" t="s">
        <v>667</v>
      </c>
      <c r="C319" s="39">
        <v>9.8124970745333606E-2</v>
      </c>
      <c r="D319" s="50">
        <v>9.7869563304710097E-2</v>
      </c>
      <c r="E319" s="51">
        <v>0</v>
      </c>
      <c r="F319" s="52">
        <v>0</v>
      </c>
    </row>
    <row r="320" spans="1:6" x14ac:dyDescent="0.25">
      <c r="A320" s="48" t="s">
        <v>668</v>
      </c>
      <c r="B320" s="49" t="s">
        <v>669</v>
      </c>
      <c r="C320" s="39">
        <v>6.6099466979615246E-2</v>
      </c>
      <c r="D320" s="50">
        <v>6.591566046177505E-2</v>
      </c>
      <c r="E320" s="51">
        <v>0</v>
      </c>
      <c r="F320" s="52">
        <v>0</v>
      </c>
    </row>
    <row r="321" spans="1:6" x14ac:dyDescent="0.25">
      <c r="A321" s="48" t="s">
        <v>670</v>
      </c>
      <c r="B321" s="53" t="s">
        <v>671</v>
      </c>
      <c r="C321" s="39">
        <v>0.11068093900947104</v>
      </c>
      <c r="D321" s="50">
        <v>0.11043814755969281</v>
      </c>
      <c r="E321" s="51">
        <v>0</v>
      </c>
      <c r="F321" s="52">
        <v>0</v>
      </c>
    </row>
    <row r="322" spans="1:6" x14ac:dyDescent="0.25">
      <c r="A322" s="48" t="s">
        <v>672</v>
      </c>
      <c r="B322" s="49" t="s">
        <v>673</v>
      </c>
      <c r="C322" s="39">
        <v>7.6627229113999717E-2</v>
      </c>
      <c r="D322" s="50">
        <v>7.6524758857144021E-2</v>
      </c>
      <c r="E322" s="51">
        <v>0</v>
      </c>
      <c r="F322" s="52">
        <v>0</v>
      </c>
    </row>
    <row r="323" spans="1:6" x14ac:dyDescent="0.25">
      <c r="A323" s="48" t="s">
        <v>674</v>
      </c>
      <c r="B323" s="49" t="s">
        <v>998</v>
      </c>
      <c r="C323" s="39">
        <v>5.8950206818329354E-2</v>
      </c>
      <c r="D323" s="50">
        <v>5.8653169584221065E-2</v>
      </c>
      <c r="E323" s="51">
        <v>0</v>
      </c>
      <c r="F323" s="52">
        <v>0</v>
      </c>
    </row>
    <row r="324" spans="1:6" x14ac:dyDescent="0.25">
      <c r="A324" s="48" t="s">
        <v>676</v>
      </c>
      <c r="B324" s="49" t="s">
        <v>677</v>
      </c>
      <c r="C324" s="39">
        <v>4.8824907759897118E-2</v>
      </c>
      <c r="D324" s="50">
        <v>4.9154268652923119E-2</v>
      </c>
      <c r="E324" s="51">
        <v>0</v>
      </c>
      <c r="F324" s="52">
        <v>0</v>
      </c>
    </row>
    <row r="325" spans="1:6" x14ac:dyDescent="0.25">
      <c r="A325"/>
      <c r="B325"/>
      <c r="C325"/>
      <c r="D325"/>
      <c r="E325"/>
      <c r="F325"/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4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activeCell="A37" sqref="A37:D40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22 SEPTEMBRE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678</v>
      </c>
      <c r="B5" s="49" t="s">
        <v>679</v>
      </c>
      <c r="C5" s="39">
        <v>3.4093147318637758E-3</v>
      </c>
      <c r="D5" s="50">
        <v>3.4098153588400376E-3</v>
      </c>
    </row>
    <row r="6" spans="1:4" x14ac:dyDescent="0.25">
      <c r="A6" s="48" t="s">
        <v>680</v>
      </c>
      <c r="B6" s="49" t="s">
        <v>679</v>
      </c>
      <c r="C6" s="39">
        <v>4.4028101120483195E-3</v>
      </c>
      <c r="D6" s="50">
        <v>4.3853566987264109E-3</v>
      </c>
    </row>
    <row r="7" spans="1:4" x14ac:dyDescent="0.25">
      <c r="A7" s="48" t="s">
        <v>681</v>
      </c>
      <c r="B7" s="49" t="s">
        <v>679</v>
      </c>
      <c r="C7" s="39">
        <v>4.5039266506231258E-3</v>
      </c>
      <c r="D7" s="50">
        <v>4.48584777530969E-3</v>
      </c>
    </row>
    <row r="8" spans="1:4" x14ac:dyDescent="0.25">
      <c r="A8" s="48" t="s">
        <v>682</v>
      </c>
      <c r="B8" s="49" t="s">
        <v>679</v>
      </c>
      <c r="C8" s="39">
        <v>4.1698678872159212E-3</v>
      </c>
      <c r="D8" s="50">
        <v>4.1490575824163099E-3</v>
      </c>
    </row>
    <row r="9" spans="1:4" x14ac:dyDescent="0.25">
      <c r="A9" s="48" t="s">
        <v>683</v>
      </c>
      <c r="B9" s="49" t="s">
        <v>999</v>
      </c>
      <c r="C9" s="39">
        <v>2.2936401687296503E-2</v>
      </c>
      <c r="D9" s="50">
        <v>2.2875285939524322E-2</v>
      </c>
    </row>
    <row r="10" spans="1:4" x14ac:dyDescent="0.25">
      <c r="A10" s="48" t="s">
        <v>685</v>
      </c>
      <c r="B10" s="49" t="s">
        <v>1000</v>
      </c>
      <c r="C10" s="39">
        <v>1.5454389169052164E-2</v>
      </c>
      <c r="D10" s="50">
        <v>1.5429543408403471E-2</v>
      </c>
    </row>
    <row r="11" spans="1:4" x14ac:dyDescent="0.25">
      <c r="A11" s="48" t="s">
        <v>687</v>
      </c>
      <c r="B11" s="49" t="s">
        <v>1001</v>
      </c>
      <c r="C11" s="39">
        <v>6.7904210160426573E-3</v>
      </c>
      <c r="D11" s="50">
        <v>6.7848403149162531E-3</v>
      </c>
    </row>
    <row r="12" spans="1:4" ht="14.25" customHeight="1" x14ac:dyDescent="0.25">
      <c r="A12" s="48" t="s">
        <v>689</v>
      </c>
      <c r="B12" s="49" t="s">
        <v>690</v>
      </c>
      <c r="C12" s="39">
        <v>2.0361839675280108E-3</v>
      </c>
      <c r="D12" s="50">
        <v>2.0332098148609819E-3</v>
      </c>
    </row>
    <row r="13" spans="1:4" x14ac:dyDescent="0.25">
      <c r="A13" s="48" t="s">
        <v>691</v>
      </c>
      <c r="B13" s="49" t="s">
        <v>690</v>
      </c>
      <c r="C13" s="39">
        <v>4.0898986748242397E-3</v>
      </c>
      <c r="D13" s="50">
        <v>4.0864726564741197E-3</v>
      </c>
    </row>
    <row r="14" spans="1:4" x14ac:dyDescent="0.25">
      <c r="A14" s="48" t="s">
        <v>692</v>
      </c>
      <c r="B14" s="49" t="s">
        <v>690</v>
      </c>
      <c r="C14" s="39">
        <v>4.4030972012884771E-3</v>
      </c>
      <c r="D14" s="50">
        <v>4.3855922956504154E-3</v>
      </c>
    </row>
    <row r="15" spans="1:4" x14ac:dyDescent="0.25">
      <c r="A15" s="48" t="s">
        <v>693</v>
      </c>
      <c r="B15" s="49" t="s">
        <v>690</v>
      </c>
      <c r="C15" s="39">
        <v>4.3364332346255289E-3</v>
      </c>
      <c r="D15" s="50">
        <v>4.3161984045545949E-3</v>
      </c>
    </row>
    <row r="16" spans="1:4" x14ac:dyDescent="0.25">
      <c r="A16" s="48" t="s">
        <v>694</v>
      </c>
      <c r="B16" s="49" t="s">
        <v>1002</v>
      </c>
      <c r="C16" s="39">
        <v>4.9945781795390734E-2</v>
      </c>
      <c r="D16" s="50">
        <v>4.9761464430815847E-2</v>
      </c>
    </row>
    <row r="17" spans="1:4" x14ac:dyDescent="0.25">
      <c r="A17" s="48" t="s">
        <v>696</v>
      </c>
      <c r="B17" s="49" t="s">
        <v>1003</v>
      </c>
      <c r="C17" s="39">
        <v>5.8717834177125131E-2</v>
      </c>
      <c r="D17" s="50">
        <v>5.8739775159013866E-2</v>
      </c>
    </row>
    <row r="18" spans="1:4" x14ac:dyDescent="0.25">
      <c r="A18" s="48" t="s">
        <v>698</v>
      </c>
      <c r="B18" s="49" t="s">
        <v>1004</v>
      </c>
      <c r="C18" s="39">
        <v>5.7480186716912955E-2</v>
      </c>
      <c r="D18" s="50">
        <v>5.750177901099681E-2</v>
      </c>
    </row>
    <row r="19" spans="1:4" x14ac:dyDescent="0.25">
      <c r="A19" s="48" t="s">
        <v>700</v>
      </c>
      <c r="B19" s="49" t="s">
        <v>701</v>
      </c>
      <c r="C19" s="39">
        <v>2.5774471212670139E-2</v>
      </c>
      <c r="D19" s="50">
        <v>2.5515424726367121E-2</v>
      </c>
    </row>
    <row r="20" spans="1:4" x14ac:dyDescent="0.25">
      <c r="A20" s="48" t="s">
        <v>702</v>
      </c>
      <c r="B20" s="49" t="s">
        <v>701</v>
      </c>
      <c r="C20" s="39">
        <v>3.512561467777231E-2</v>
      </c>
      <c r="D20" s="50">
        <v>3.5119736530752906E-2</v>
      </c>
    </row>
    <row r="21" spans="1:4" x14ac:dyDescent="0.25">
      <c r="A21" s="48" t="s">
        <v>703</v>
      </c>
      <c r="B21" s="53" t="s">
        <v>701</v>
      </c>
      <c r="C21" s="39">
        <v>4.6140317043192262E-2</v>
      </c>
      <c r="D21" s="50">
        <v>4.612158851310779E-2</v>
      </c>
    </row>
    <row r="22" spans="1:4" x14ac:dyDescent="0.25">
      <c r="A22" s="48" t="s">
        <v>704</v>
      </c>
      <c r="B22" s="49" t="s">
        <v>1005</v>
      </c>
      <c r="C22" s="39">
        <v>5.6761039207153377E-2</v>
      </c>
      <c r="D22" s="50">
        <v>5.6773637765105217E-2</v>
      </c>
    </row>
    <row r="23" spans="1:4" x14ac:dyDescent="0.25">
      <c r="A23" s="48" t="s">
        <v>706</v>
      </c>
      <c r="B23" s="49" t="s">
        <v>1006</v>
      </c>
      <c r="C23" s="39">
        <v>0.12151128036522385</v>
      </c>
      <c r="D23" s="50">
        <v>0.12144771711320237</v>
      </c>
    </row>
    <row r="24" spans="1:4" x14ac:dyDescent="0.25">
      <c r="A24" s="48" t="s">
        <v>708</v>
      </c>
      <c r="B24" s="49" t="s">
        <v>1007</v>
      </c>
      <c r="C24" s="39">
        <v>6.1436927578498279E-2</v>
      </c>
      <c r="D24" s="50">
        <v>6.1423946532107213E-2</v>
      </c>
    </row>
    <row r="25" spans="1:4" x14ac:dyDescent="0.25">
      <c r="A25" s="48" t="s">
        <v>710</v>
      </c>
      <c r="B25" s="49" t="s">
        <v>1008</v>
      </c>
      <c r="C25" s="39">
        <v>9.3074302710693529E-2</v>
      </c>
      <c r="D25" s="50">
        <v>9.2811318537598164E-2</v>
      </c>
    </row>
    <row r="26" spans="1:4" x14ac:dyDescent="0.25">
      <c r="A26" s="48" t="s">
        <v>712</v>
      </c>
      <c r="B26" s="49" t="s">
        <v>1009</v>
      </c>
      <c r="C26" s="39">
        <v>5.8713577657847987E-2</v>
      </c>
      <c r="D26" s="50">
        <v>5.8718120069702257E-2</v>
      </c>
    </row>
    <row r="27" spans="1:4" x14ac:dyDescent="0.25">
      <c r="A27" s="48" t="s">
        <v>714</v>
      </c>
      <c r="B27" s="49" t="s">
        <v>1010</v>
      </c>
      <c r="C27" s="39">
        <v>6.1254453974289053E-2</v>
      </c>
      <c r="D27" s="50">
        <v>6.1238532747456484E-2</v>
      </c>
    </row>
    <row r="28" spans="1:4" x14ac:dyDescent="0.25">
      <c r="A28" s="48" t="s">
        <v>716</v>
      </c>
      <c r="B28" s="49" t="s">
        <v>1011</v>
      </c>
      <c r="C28" s="39">
        <v>9.4046322478668842E-2</v>
      </c>
      <c r="D28" s="50">
        <v>9.4038597682858036E-2</v>
      </c>
    </row>
    <row r="29" spans="1:4" x14ac:dyDescent="0.25">
      <c r="A29" s="48" t="s">
        <v>718</v>
      </c>
      <c r="B29" s="49" t="s">
        <v>1012</v>
      </c>
      <c r="C29" s="39">
        <v>6.391911584134731E-2</v>
      </c>
      <c r="D29" s="50">
        <v>6.3843168505514775E-2</v>
      </c>
    </row>
    <row r="30" spans="1:4" x14ac:dyDescent="0.25">
      <c r="A30" s="48" t="s">
        <v>720</v>
      </c>
      <c r="B30" s="49" t="s">
        <v>1013</v>
      </c>
      <c r="C30" s="39">
        <v>5.8713577657847987E-2</v>
      </c>
      <c r="D30" s="50">
        <v>5.8718120069702257E-2</v>
      </c>
    </row>
    <row r="31" spans="1:4" x14ac:dyDescent="0.25">
      <c r="A31" s="48" t="s">
        <v>722</v>
      </c>
      <c r="B31" s="49" t="s">
        <v>1014</v>
      </c>
      <c r="C31" s="39">
        <v>6.7202512459902747E-2</v>
      </c>
      <c r="D31" s="50">
        <v>6.8274242319017631E-2</v>
      </c>
    </row>
    <row r="32" spans="1:4" x14ac:dyDescent="0.25">
      <c r="A32" s="48" t="s">
        <v>724</v>
      </c>
      <c r="B32" s="49" t="s">
        <v>1015</v>
      </c>
      <c r="C32" s="39">
        <v>4.9426684907193069E-2</v>
      </c>
      <c r="D32" s="50">
        <v>4.92626599084851E-2</v>
      </c>
    </row>
    <row r="33" spans="1:4" x14ac:dyDescent="0.25">
      <c r="A33" s="48" t="s">
        <v>726</v>
      </c>
      <c r="B33" s="49" t="s">
        <v>1016</v>
      </c>
      <c r="C33" s="39">
        <v>4.7033826040693366E-2</v>
      </c>
      <c r="D33" s="50">
        <v>4.7170149864051977E-2</v>
      </c>
    </row>
    <row r="34" spans="1:4" x14ac:dyDescent="0.25">
      <c r="A34" s="48" t="s">
        <v>728</v>
      </c>
      <c r="B34" s="49" t="s">
        <v>1017</v>
      </c>
      <c r="C34" s="39">
        <v>4.1188818252197744E-2</v>
      </c>
      <c r="D34" s="50">
        <v>4.1377769507036088E-2</v>
      </c>
    </row>
    <row r="35" spans="1:4" x14ac:dyDescent="0.25">
      <c r="A35" s="48" t="s">
        <v>730</v>
      </c>
      <c r="B35" s="49" t="s">
        <v>1018</v>
      </c>
      <c r="C35" s="39">
        <v>6.7825663362163474E-2</v>
      </c>
      <c r="D35" s="50">
        <v>6.7964418655019954E-2</v>
      </c>
    </row>
    <row r="36" spans="1:4" x14ac:dyDescent="0.25">
      <c r="A36" s="48" t="s">
        <v>732</v>
      </c>
      <c r="B36" s="49" t="s">
        <v>1019</v>
      </c>
      <c r="C36" s="39">
        <v>0.12298447482049221</v>
      </c>
      <c r="D36" s="50">
        <v>0.12258891878524436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tabSelected="1" view="pageBreakPreview" topLeftCell="A23" zoomScale="80" zoomScaleNormal="80" zoomScaleSheetLayoutView="80" workbookViewId="0">
      <selection activeCell="A34" sqref="A34:XFD34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22 SEPTEMBRE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734</v>
      </c>
      <c r="B5" s="38" t="s">
        <v>934</v>
      </c>
      <c r="C5" s="64">
        <v>0.12574360506863025</v>
      </c>
      <c r="D5" s="40">
        <v>0.12697828602266575</v>
      </c>
    </row>
    <row r="6" spans="1:4" x14ac:dyDescent="0.25">
      <c r="A6" s="48" t="s">
        <v>735</v>
      </c>
      <c r="B6" s="49" t="s">
        <v>932</v>
      </c>
      <c r="C6" s="39">
        <v>0.14962563885352909</v>
      </c>
      <c r="D6" s="45">
        <v>0.14928133070621519</v>
      </c>
    </row>
    <row r="7" spans="1:4" x14ac:dyDescent="0.25">
      <c r="A7" s="48" t="s">
        <v>736</v>
      </c>
      <c r="B7" s="49" t="s">
        <v>63</v>
      </c>
      <c r="C7" s="39">
        <v>6.9802037316358173E-2</v>
      </c>
      <c r="D7" s="50">
        <v>6.9593980452311813E-2</v>
      </c>
    </row>
    <row r="8" spans="1:4" x14ac:dyDescent="0.25">
      <c r="A8" s="48" t="s">
        <v>737</v>
      </c>
      <c r="B8" s="49" t="s">
        <v>71</v>
      </c>
      <c r="C8" s="39">
        <v>0.13875116024543854</v>
      </c>
      <c r="D8" s="50">
        <v>0.13846382332011264</v>
      </c>
    </row>
    <row r="9" spans="1:4" x14ac:dyDescent="0.25">
      <c r="A9" s="48" t="s">
        <v>738</v>
      </c>
      <c r="B9" s="49" t="s">
        <v>931</v>
      </c>
      <c r="C9" s="39">
        <v>0.12410948148277749</v>
      </c>
      <c r="D9" s="50">
        <v>0.12415015352947123</v>
      </c>
    </row>
    <row r="10" spans="1:4" x14ac:dyDescent="0.25">
      <c r="A10" s="48" t="s">
        <v>739</v>
      </c>
      <c r="B10" s="49" t="s">
        <v>937</v>
      </c>
      <c r="C10" s="39">
        <v>6.177705337873466E-2</v>
      </c>
      <c r="D10" s="50">
        <v>6.1934228361777074E-2</v>
      </c>
    </row>
    <row r="11" spans="1:4" x14ac:dyDescent="0.25">
      <c r="A11" s="48" t="s">
        <v>740</v>
      </c>
      <c r="B11" s="49" t="s">
        <v>939</v>
      </c>
      <c r="C11" s="39">
        <v>7.5030403250738564E-2</v>
      </c>
      <c r="D11" s="50">
        <v>7.5019553654410959E-2</v>
      </c>
    </row>
    <row r="12" spans="1:4" x14ac:dyDescent="0.25">
      <c r="A12" s="48" t="s">
        <v>741</v>
      </c>
      <c r="B12" s="49" t="s">
        <v>945</v>
      </c>
      <c r="C12" s="39">
        <v>7.6729888170335159E-2</v>
      </c>
      <c r="D12" s="50">
        <v>7.6867993151606306E-2</v>
      </c>
    </row>
    <row r="13" spans="1:4" x14ac:dyDescent="0.25">
      <c r="A13" s="48" t="s">
        <v>742</v>
      </c>
      <c r="B13" s="49" t="s">
        <v>170</v>
      </c>
      <c r="C13" s="39">
        <v>0.16338427651044235</v>
      </c>
      <c r="D13" s="50">
        <v>0.16277757559127731</v>
      </c>
    </row>
    <row r="14" spans="1:4" x14ac:dyDescent="0.25">
      <c r="A14" s="48" t="s">
        <v>743</v>
      </c>
      <c r="B14" s="49" t="s">
        <v>984</v>
      </c>
      <c r="C14" s="39">
        <v>0.10832511148263745</v>
      </c>
      <c r="D14" s="50">
        <v>0.10818165690633404</v>
      </c>
    </row>
    <row r="15" spans="1:4" x14ac:dyDescent="0.25">
      <c r="A15" s="48" t="s">
        <v>744</v>
      </c>
      <c r="B15" s="49" t="s">
        <v>947</v>
      </c>
      <c r="C15" s="39">
        <v>6.403836214153194E-2</v>
      </c>
      <c r="D15" s="50">
        <v>6.3780579602419493E-2</v>
      </c>
    </row>
    <row r="16" spans="1:4" x14ac:dyDescent="0.25">
      <c r="A16" s="48" t="s">
        <v>745</v>
      </c>
      <c r="B16" s="49" t="s">
        <v>164</v>
      </c>
      <c r="C16" s="39">
        <v>0.13481929293892853</v>
      </c>
      <c r="D16" s="50">
        <v>0.1344489410969697</v>
      </c>
    </row>
    <row r="17" spans="1:4" x14ac:dyDescent="0.25">
      <c r="A17" s="48" t="s">
        <v>746</v>
      </c>
      <c r="B17" s="49" t="s">
        <v>949</v>
      </c>
      <c r="C17" s="39">
        <v>7.882750579106676E-2</v>
      </c>
      <c r="D17" s="50">
        <v>7.9090167437104786E-2</v>
      </c>
    </row>
    <row r="18" spans="1:4" x14ac:dyDescent="0.25">
      <c r="A18" s="48" t="s">
        <v>747</v>
      </c>
      <c r="B18" s="49" t="s">
        <v>153</v>
      </c>
      <c r="C18" s="39">
        <v>0.10386085986695304</v>
      </c>
      <c r="D18" s="50">
        <v>0.10409273239356778</v>
      </c>
    </row>
    <row r="19" spans="1:4" x14ac:dyDescent="0.25">
      <c r="A19" s="48" t="s">
        <v>748</v>
      </c>
      <c r="B19" s="49" t="s">
        <v>206</v>
      </c>
      <c r="C19" s="39">
        <v>6.9219148853041174E-2</v>
      </c>
      <c r="D19" s="50">
        <v>6.8985923072581584E-2</v>
      </c>
    </row>
    <row r="20" spans="1:4" x14ac:dyDescent="0.25">
      <c r="A20" s="48" t="s">
        <v>749</v>
      </c>
      <c r="B20" s="49" t="s">
        <v>236</v>
      </c>
      <c r="C20" s="39">
        <v>5.9766926063933884E-2</v>
      </c>
      <c r="D20" s="50">
        <v>5.9766473548306553E-2</v>
      </c>
    </row>
    <row r="21" spans="1:4" x14ac:dyDescent="0.25">
      <c r="A21" s="48" t="s">
        <v>750</v>
      </c>
      <c r="B21" s="49" t="s">
        <v>628</v>
      </c>
      <c r="C21" s="39">
        <v>0.11998124976888423</v>
      </c>
      <c r="D21" s="50">
        <v>0.11960224104899671</v>
      </c>
    </row>
    <row r="22" spans="1:4" x14ac:dyDescent="0.25">
      <c r="A22" s="48" t="s">
        <v>751</v>
      </c>
      <c r="B22" s="49" t="s">
        <v>234</v>
      </c>
      <c r="C22" s="39">
        <v>6.4788765035520293E-2</v>
      </c>
      <c r="D22" s="50">
        <v>6.479500070760659E-2</v>
      </c>
    </row>
    <row r="23" spans="1:4" x14ac:dyDescent="0.25">
      <c r="A23" s="48" t="s">
        <v>752</v>
      </c>
      <c r="B23" s="49" t="s">
        <v>246</v>
      </c>
      <c r="C23" s="39">
        <v>0.27004041975375542</v>
      </c>
      <c r="D23" s="50">
        <v>0.26998717206701428</v>
      </c>
    </row>
    <row r="24" spans="1:4" x14ac:dyDescent="0.25">
      <c r="A24" s="48" t="s">
        <v>753</v>
      </c>
      <c r="B24" s="49" t="s">
        <v>248</v>
      </c>
      <c r="C24" s="39">
        <v>0.27004041975375542</v>
      </c>
      <c r="D24" s="50">
        <v>0.26998717206701428</v>
      </c>
    </row>
    <row r="25" spans="1:4" x14ac:dyDescent="0.25">
      <c r="A25" s="48" t="s">
        <v>754</v>
      </c>
      <c r="B25" s="49" t="s">
        <v>216</v>
      </c>
      <c r="C25" s="39">
        <v>0.27004041975375542</v>
      </c>
      <c r="D25" s="50">
        <v>0.26998717206701428</v>
      </c>
    </row>
    <row r="26" spans="1:4" x14ac:dyDescent="0.25">
      <c r="A26" s="48" t="s">
        <v>755</v>
      </c>
      <c r="B26" s="49" t="s">
        <v>969</v>
      </c>
      <c r="C26" s="39">
        <v>0.13096251771112</v>
      </c>
      <c r="D26" s="50">
        <v>0.13057424758252817</v>
      </c>
    </row>
    <row r="27" spans="1:4" x14ac:dyDescent="0.25">
      <c r="A27" s="48" t="s">
        <v>756</v>
      </c>
      <c r="B27" s="49" t="s">
        <v>270</v>
      </c>
      <c r="C27" s="39">
        <v>5.3496865912984033E-2</v>
      </c>
      <c r="D27" s="50">
        <v>5.4292605323995394E-2</v>
      </c>
    </row>
    <row r="28" spans="1:4" x14ac:dyDescent="0.25">
      <c r="A28" s="48" t="s">
        <v>757</v>
      </c>
      <c r="B28" s="49" t="s">
        <v>262</v>
      </c>
      <c r="C28" s="39">
        <v>0.10125402993271382</v>
      </c>
      <c r="D28" s="50">
        <v>0.10102741482177766</v>
      </c>
    </row>
    <row r="29" spans="1:4" x14ac:dyDescent="0.25">
      <c r="A29" s="48" t="s">
        <v>758</v>
      </c>
      <c r="B29" s="49" t="s">
        <v>951</v>
      </c>
      <c r="C29" s="39">
        <v>6.5384567638204438E-2</v>
      </c>
      <c r="D29" s="50">
        <v>6.5242570305429376E-2</v>
      </c>
    </row>
    <row r="30" spans="1:4" x14ac:dyDescent="0.25">
      <c r="A30" s="48" t="s">
        <v>759</v>
      </c>
      <c r="B30" s="49" t="s">
        <v>964</v>
      </c>
      <c r="C30" s="39">
        <v>7.6567416576750855E-2</v>
      </c>
      <c r="D30" s="50">
        <v>7.65575485473238E-2</v>
      </c>
    </row>
    <row r="31" spans="1:4" x14ac:dyDescent="0.25">
      <c r="A31" s="48" t="s">
        <v>760</v>
      </c>
      <c r="B31" s="49" t="s">
        <v>952</v>
      </c>
      <c r="C31" s="39">
        <v>0.13995003626921015</v>
      </c>
      <c r="D31" s="50">
        <v>0.13975034166481098</v>
      </c>
    </row>
    <row r="32" spans="1:4" x14ac:dyDescent="0.25">
      <c r="A32" s="48" t="s">
        <v>761</v>
      </c>
      <c r="B32" s="49" t="s">
        <v>292</v>
      </c>
      <c r="C32" s="39">
        <v>4.6957157644571743E-2</v>
      </c>
      <c r="D32" s="50">
        <v>4.6761628355547154E-2</v>
      </c>
    </row>
    <row r="33" spans="1:4" x14ac:dyDescent="0.25">
      <c r="A33" s="48" t="s">
        <v>762</v>
      </c>
      <c r="B33" s="49" t="s">
        <v>250</v>
      </c>
      <c r="C33" s="39">
        <v>0.27004041975375542</v>
      </c>
      <c r="D33" s="50">
        <v>0.26998717206701428</v>
      </c>
    </row>
    <row r="34" spans="1:4" x14ac:dyDescent="0.25">
      <c r="A34" s="48" t="s">
        <v>764</v>
      </c>
      <c r="B34" s="49" t="s">
        <v>962</v>
      </c>
      <c r="C34" s="39">
        <v>9.3510214502118078E-2</v>
      </c>
      <c r="D34" s="50">
        <v>9.3260729877524262E-2</v>
      </c>
    </row>
    <row r="35" spans="1:4" x14ac:dyDescent="0.25">
      <c r="A35" s="48" t="s">
        <v>765</v>
      </c>
      <c r="B35" s="49" t="s">
        <v>634</v>
      </c>
      <c r="C35" s="39">
        <v>5.5799081080986558E-2</v>
      </c>
      <c r="D35" s="50">
        <v>5.5814295633661415E-2</v>
      </c>
    </row>
    <row r="36" spans="1:4" x14ac:dyDescent="0.25">
      <c r="A36" s="48" t="s">
        <v>766</v>
      </c>
      <c r="B36" s="49" t="s">
        <v>963</v>
      </c>
      <c r="C36" s="39">
        <v>6.3893764525353114E-2</v>
      </c>
      <c r="D36" s="50">
        <v>6.3879207401245391E-2</v>
      </c>
    </row>
    <row r="37" spans="1:4" x14ac:dyDescent="0.25">
      <c r="A37" s="48" t="s">
        <v>767</v>
      </c>
      <c r="B37" s="49" t="s">
        <v>979</v>
      </c>
      <c r="C37" s="39">
        <v>6.9053896384771551E-2</v>
      </c>
      <c r="D37" s="50">
        <v>6.9101789390271964E-2</v>
      </c>
    </row>
    <row r="38" spans="1:4" x14ac:dyDescent="0.25">
      <c r="A38" s="48" t="s">
        <v>768</v>
      </c>
      <c r="B38" s="49" t="s">
        <v>638</v>
      </c>
      <c r="C38" s="39">
        <v>5.3952840815508121E-2</v>
      </c>
      <c r="D38" s="50">
        <v>5.3939433791957238E-2</v>
      </c>
    </row>
    <row r="39" spans="1:4" x14ac:dyDescent="0.25">
      <c r="A39" s="48" t="s">
        <v>769</v>
      </c>
      <c r="B39" s="49" t="s">
        <v>346</v>
      </c>
      <c r="C39" s="39">
        <v>7.7870901076721205E-2</v>
      </c>
      <c r="D39" s="50">
        <v>7.7741998660435199E-2</v>
      </c>
    </row>
    <row r="40" spans="1:4" x14ac:dyDescent="0.25">
      <c r="A40" s="48" t="s">
        <v>770</v>
      </c>
      <c r="B40" s="49" t="s">
        <v>983</v>
      </c>
      <c r="C40" s="39">
        <v>7.4759970807340398E-2</v>
      </c>
      <c r="D40" s="50">
        <v>7.4889817165604861E-2</v>
      </c>
    </row>
    <row r="41" spans="1:4" x14ac:dyDescent="0.25">
      <c r="A41" s="48" t="s">
        <v>771</v>
      </c>
      <c r="B41" s="49" t="s">
        <v>354</v>
      </c>
      <c r="C41" s="39">
        <v>6.8648089673238419E-2</v>
      </c>
      <c r="D41" s="50">
        <v>6.8573262731984844E-2</v>
      </c>
    </row>
    <row r="42" spans="1:4" x14ac:dyDescent="0.25">
      <c r="A42" s="48" t="s">
        <v>772</v>
      </c>
      <c r="B42" s="49" t="s">
        <v>970</v>
      </c>
      <c r="C42" s="39">
        <v>0.17204661098994389</v>
      </c>
      <c r="D42" s="50">
        <v>0.17180516656189032</v>
      </c>
    </row>
    <row r="43" spans="1:4" x14ac:dyDescent="0.25">
      <c r="A43" s="48" t="s">
        <v>773</v>
      </c>
      <c r="B43" s="49" t="s">
        <v>232</v>
      </c>
      <c r="C43" s="39">
        <v>5.1632520919778706E-2</v>
      </c>
      <c r="D43" s="50">
        <v>5.1791126953829411E-2</v>
      </c>
    </row>
    <row r="44" spans="1:4" x14ac:dyDescent="0.25">
      <c r="A44" s="48" t="s">
        <v>774</v>
      </c>
      <c r="B44" s="49" t="s">
        <v>972</v>
      </c>
      <c r="C44" s="39">
        <v>9.5020050704153397E-2</v>
      </c>
      <c r="D44" s="50">
        <v>9.5179517546845796E-2</v>
      </c>
    </row>
    <row r="45" spans="1:4" x14ac:dyDescent="0.25">
      <c r="A45" s="48" t="s">
        <v>775</v>
      </c>
      <c r="B45" s="49" t="s">
        <v>386</v>
      </c>
      <c r="C45" s="39">
        <v>0.11670080671159198</v>
      </c>
      <c r="D45" s="50">
        <v>0.11682205144001355</v>
      </c>
    </row>
    <row r="46" spans="1:4" x14ac:dyDescent="0.25">
      <c r="A46" s="48" t="s">
        <v>776</v>
      </c>
      <c r="B46" s="49" t="s">
        <v>965</v>
      </c>
      <c r="C46" s="39">
        <v>0.11334554680735015</v>
      </c>
      <c r="D46" s="50">
        <v>0.11295830283608081</v>
      </c>
    </row>
    <row r="47" spans="1:4" x14ac:dyDescent="0.25">
      <c r="A47" s="48" t="s">
        <v>777</v>
      </c>
      <c r="B47" s="49" t="s">
        <v>973</v>
      </c>
      <c r="C47" s="39">
        <v>6.0815404633011813E-2</v>
      </c>
      <c r="D47" s="50">
        <v>6.0802168310990494E-2</v>
      </c>
    </row>
    <row r="48" spans="1:4" x14ac:dyDescent="0.25">
      <c r="A48" s="48" t="s">
        <v>778</v>
      </c>
      <c r="B48" s="49" t="s">
        <v>394</v>
      </c>
      <c r="C48" s="39">
        <v>0.1447271741765071</v>
      </c>
      <c r="D48" s="50">
        <v>0.14452005616842065</v>
      </c>
    </row>
    <row r="49" spans="1:4" x14ac:dyDescent="0.25">
      <c r="A49" s="48" t="s">
        <v>779</v>
      </c>
      <c r="B49" s="49" t="s">
        <v>974</v>
      </c>
      <c r="C49" s="39">
        <v>8.106206224266263E-2</v>
      </c>
      <c r="D49" s="50">
        <v>8.09255693987075E-2</v>
      </c>
    </row>
    <row r="50" spans="1:4" x14ac:dyDescent="0.25">
      <c r="A50" s="48" t="s">
        <v>780</v>
      </c>
      <c r="B50" s="49" t="s">
        <v>272</v>
      </c>
      <c r="C50" s="39">
        <v>0.10699993902683849</v>
      </c>
      <c r="D50" s="50">
        <v>0.10684086587101384</v>
      </c>
    </row>
    <row r="51" spans="1:4" x14ac:dyDescent="0.25">
      <c r="A51" s="48" t="s">
        <v>781</v>
      </c>
      <c r="B51" s="49" t="s">
        <v>174</v>
      </c>
      <c r="C51" s="39">
        <v>0.19190813469191206</v>
      </c>
      <c r="D51" s="50">
        <v>0.19189788520693341</v>
      </c>
    </row>
    <row r="52" spans="1:4" x14ac:dyDescent="0.25">
      <c r="A52" s="48" t="s">
        <v>782</v>
      </c>
      <c r="B52" s="49" t="s">
        <v>940</v>
      </c>
      <c r="C52" s="39">
        <v>7.0743115731011247E-2</v>
      </c>
      <c r="D52" s="50">
        <v>7.0622924208514584E-2</v>
      </c>
    </row>
    <row r="53" spans="1:4" x14ac:dyDescent="0.25">
      <c r="A53" s="48" t="s">
        <v>783</v>
      </c>
      <c r="B53" s="49" t="s">
        <v>410</v>
      </c>
      <c r="C53" s="39">
        <v>0.13523824595688697</v>
      </c>
      <c r="D53" s="50">
        <v>0.13486735616230999</v>
      </c>
    </row>
    <row r="54" spans="1:4" x14ac:dyDescent="0.25">
      <c r="A54" s="48" t="s">
        <v>785</v>
      </c>
      <c r="B54" s="49" t="s">
        <v>942</v>
      </c>
      <c r="C54" s="39">
        <v>0.16030123286175835</v>
      </c>
      <c r="D54" s="50">
        <v>0.15960706534041535</v>
      </c>
    </row>
    <row r="55" spans="1:4" x14ac:dyDescent="0.25">
      <c r="A55" s="48" t="s">
        <v>786</v>
      </c>
      <c r="B55" s="49" t="s">
        <v>430</v>
      </c>
      <c r="C55" s="39">
        <v>9.8816311830435072E-2</v>
      </c>
      <c r="D55" s="50">
        <v>9.9066263733044113E-2</v>
      </c>
    </row>
    <row r="56" spans="1:4" x14ac:dyDescent="0.25">
      <c r="A56" s="48" t="s">
        <v>787</v>
      </c>
      <c r="B56" s="49" t="s">
        <v>558</v>
      </c>
      <c r="C56" s="39">
        <v>0.14267558149660928</v>
      </c>
      <c r="D56" s="50">
        <v>0.14237987218131304</v>
      </c>
    </row>
    <row r="57" spans="1:4" x14ac:dyDescent="0.25">
      <c r="A57" s="48" t="s">
        <v>788</v>
      </c>
      <c r="B57" s="49" t="s">
        <v>612</v>
      </c>
      <c r="C57" s="39">
        <v>0.13588897319125762</v>
      </c>
      <c r="D57" s="50">
        <v>0.13569295608970153</v>
      </c>
    </row>
    <row r="58" spans="1:4" x14ac:dyDescent="0.25">
      <c r="A58" s="48" t="s">
        <v>789</v>
      </c>
      <c r="B58" s="49" t="s">
        <v>450</v>
      </c>
      <c r="C58" s="39">
        <v>8.2585612284476764E-2</v>
      </c>
      <c r="D58" s="50">
        <v>8.2373647250974791E-2</v>
      </c>
    </row>
    <row r="59" spans="1:4" x14ac:dyDescent="0.25">
      <c r="A59" s="48" t="s">
        <v>790</v>
      </c>
      <c r="B59" s="49" t="s">
        <v>976</v>
      </c>
      <c r="C59" s="39">
        <v>7.562342077459222E-2</v>
      </c>
      <c r="D59" s="50">
        <v>7.5666471371889199E-2</v>
      </c>
    </row>
    <row r="60" spans="1:4" x14ac:dyDescent="0.25">
      <c r="A60" s="48" t="s">
        <v>791</v>
      </c>
      <c r="B60" s="49" t="s">
        <v>967</v>
      </c>
      <c r="C60" s="39">
        <v>9.4583430773281102E-2</v>
      </c>
      <c r="D60" s="50">
        <v>9.4897917835470663E-2</v>
      </c>
    </row>
    <row r="61" spans="1:4" x14ac:dyDescent="0.25">
      <c r="A61" s="48" t="s">
        <v>792</v>
      </c>
      <c r="B61" s="49" t="s">
        <v>67</v>
      </c>
      <c r="C61" s="39">
        <v>8.8434228959934594E-2</v>
      </c>
      <c r="D61" s="50">
        <v>8.9256776941509922E-2</v>
      </c>
    </row>
    <row r="62" spans="1:4" x14ac:dyDescent="0.25">
      <c r="A62" s="48" t="s">
        <v>793</v>
      </c>
      <c r="B62" s="49" t="s">
        <v>464</v>
      </c>
      <c r="C62" s="39">
        <v>7.2023459665284242E-2</v>
      </c>
      <c r="D62" s="50">
        <v>7.2017684168576152E-2</v>
      </c>
    </row>
    <row r="63" spans="1:4" x14ac:dyDescent="0.25">
      <c r="A63" s="48" t="s">
        <v>794</v>
      </c>
      <c r="B63" s="49" t="s">
        <v>119</v>
      </c>
      <c r="C63" s="39">
        <v>0.27004041975375542</v>
      </c>
      <c r="D63" s="50">
        <v>0.26998717206701428</v>
      </c>
    </row>
    <row r="64" spans="1:4" x14ac:dyDescent="0.25">
      <c r="A64" s="48" t="s">
        <v>795</v>
      </c>
      <c r="B64" s="49" t="s">
        <v>991</v>
      </c>
      <c r="C64" s="39">
        <v>6.3842857111102103E-2</v>
      </c>
      <c r="D64" s="50">
        <v>6.3629811313199572E-2</v>
      </c>
    </row>
    <row r="65" spans="1:4" x14ac:dyDescent="0.25">
      <c r="A65" s="48" t="s">
        <v>796</v>
      </c>
      <c r="B65" s="49" t="s">
        <v>938</v>
      </c>
      <c r="C65" s="39">
        <v>9.3379915470238856E-2</v>
      </c>
      <c r="D65" s="50">
        <v>9.3302142931265722E-2</v>
      </c>
    </row>
    <row r="66" spans="1:4" x14ac:dyDescent="0.25">
      <c r="A66" s="48" t="s">
        <v>797</v>
      </c>
      <c r="B66" s="49" t="s">
        <v>564</v>
      </c>
      <c r="C66" s="39">
        <v>7.4816268647078771E-2</v>
      </c>
      <c r="D66" s="50">
        <v>7.4827133990918254E-2</v>
      </c>
    </row>
    <row r="67" spans="1:4" x14ac:dyDescent="0.25">
      <c r="A67" s="48" t="s">
        <v>798</v>
      </c>
      <c r="B67" s="49" t="s">
        <v>472</v>
      </c>
      <c r="C67" s="39">
        <v>8.9964385058069515E-2</v>
      </c>
      <c r="D67" s="50">
        <v>9.0894398323793327E-2</v>
      </c>
    </row>
    <row r="68" spans="1:4" x14ac:dyDescent="0.25">
      <c r="A68" s="48" t="s">
        <v>799</v>
      </c>
      <c r="B68" s="49" t="s">
        <v>981</v>
      </c>
      <c r="C68" s="39">
        <v>7.1809544451746338E-2</v>
      </c>
      <c r="D68" s="50">
        <v>7.1645917894823719E-2</v>
      </c>
    </row>
    <row r="69" spans="1:4" x14ac:dyDescent="0.25">
      <c r="A69" s="48" t="s">
        <v>800</v>
      </c>
      <c r="B69" s="49" t="s">
        <v>482</v>
      </c>
      <c r="C69" s="39">
        <v>7.3875450362164238E-2</v>
      </c>
      <c r="D69" s="50">
        <v>7.4061566239752186E-2</v>
      </c>
    </row>
    <row r="70" spans="1:4" x14ac:dyDescent="0.25">
      <c r="A70" s="48" t="s">
        <v>801</v>
      </c>
      <c r="B70" s="49" t="s">
        <v>490</v>
      </c>
      <c r="C70" s="39">
        <v>0.25049457829889049</v>
      </c>
      <c r="D70" s="50">
        <v>0.25047334289872064</v>
      </c>
    </row>
    <row r="71" spans="1:4" x14ac:dyDescent="0.25">
      <c r="A71" s="48" t="s">
        <v>802</v>
      </c>
      <c r="B71" s="49" t="s">
        <v>982</v>
      </c>
      <c r="C71" s="39">
        <v>5.9262871458193915E-2</v>
      </c>
      <c r="D71" s="50">
        <v>5.9064441926718551E-2</v>
      </c>
    </row>
    <row r="72" spans="1:4" x14ac:dyDescent="0.25">
      <c r="A72" s="48" t="s">
        <v>803</v>
      </c>
      <c r="B72" s="49" t="s">
        <v>985</v>
      </c>
      <c r="C72" s="39">
        <v>0.1318510419090819</v>
      </c>
      <c r="D72" s="50">
        <v>0.13149723987432876</v>
      </c>
    </row>
    <row r="73" spans="1:4" x14ac:dyDescent="0.25">
      <c r="A73" s="48" t="s">
        <v>804</v>
      </c>
      <c r="B73" s="49" t="s">
        <v>77</v>
      </c>
      <c r="C73" s="39">
        <v>8.5131727331223317E-2</v>
      </c>
      <c r="D73" s="50">
        <v>8.5181614379983686E-2</v>
      </c>
    </row>
    <row r="74" spans="1:4" x14ac:dyDescent="0.25">
      <c r="A74" s="48" t="s">
        <v>805</v>
      </c>
      <c r="B74" s="49" t="s">
        <v>534</v>
      </c>
      <c r="C74" s="39">
        <v>5.4878922206105601E-2</v>
      </c>
      <c r="D74" s="50">
        <v>5.4830271003180241E-2</v>
      </c>
    </row>
    <row r="75" spans="1:4" x14ac:dyDescent="0.25">
      <c r="A75" s="48" t="s">
        <v>806</v>
      </c>
      <c r="B75" s="49" t="s">
        <v>989</v>
      </c>
      <c r="C75" s="39">
        <v>7.2570837776523262E-2</v>
      </c>
      <c r="D75" s="50">
        <v>7.2437224690077934E-2</v>
      </c>
    </row>
    <row r="76" spans="1:4" x14ac:dyDescent="0.25">
      <c r="A76" s="48" t="s">
        <v>807</v>
      </c>
      <c r="B76" s="49" t="s">
        <v>244</v>
      </c>
      <c r="C76" s="39">
        <v>0.27004041975375542</v>
      </c>
      <c r="D76" s="50">
        <v>0.26998717206701428</v>
      </c>
    </row>
    <row r="77" spans="1:4" x14ac:dyDescent="0.25">
      <c r="A77" s="48" t="s">
        <v>808</v>
      </c>
      <c r="B77" s="49" t="s">
        <v>546</v>
      </c>
      <c r="C77" s="39">
        <v>0.1887118531331618</v>
      </c>
      <c r="D77" s="50">
        <v>0.18843827930835041</v>
      </c>
    </row>
    <row r="78" spans="1:4" x14ac:dyDescent="0.25">
      <c r="A78" s="48" t="s">
        <v>809</v>
      </c>
      <c r="B78" s="49" t="s">
        <v>47</v>
      </c>
      <c r="C78" s="39">
        <v>5.6451397741321414E-2</v>
      </c>
      <c r="D78" s="50">
        <v>5.673656970355493E-2</v>
      </c>
    </row>
    <row r="79" spans="1:4" x14ac:dyDescent="0.25">
      <c r="A79" s="48" t="s">
        <v>810</v>
      </c>
      <c r="B79" s="49" t="s">
        <v>117</v>
      </c>
      <c r="C79" s="39">
        <v>0.27004041975375542</v>
      </c>
      <c r="D79" s="50">
        <v>0.26998717206701428</v>
      </c>
    </row>
    <row r="80" spans="1:4" x14ac:dyDescent="0.25">
      <c r="A80" s="48" t="s">
        <v>811</v>
      </c>
      <c r="B80" s="49" t="s">
        <v>121</v>
      </c>
      <c r="C80" s="39">
        <v>0.27004041975375542</v>
      </c>
      <c r="D80" s="50">
        <v>0.26998717206701428</v>
      </c>
    </row>
    <row r="81" spans="1:4" x14ac:dyDescent="0.25">
      <c r="A81" s="48" t="s">
        <v>812</v>
      </c>
      <c r="B81" s="49" t="s">
        <v>186</v>
      </c>
      <c r="C81" s="39">
        <v>5.701317512813274E-2</v>
      </c>
      <c r="D81" s="50">
        <v>5.7074171470397839E-2</v>
      </c>
    </row>
    <row r="82" spans="1:4" x14ac:dyDescent="0.25">
      <c r="A82" s="48" t="s">
        <v>813</v>
      </c>
      <c r="B82" s="49" t="s">
        <v>188</v>
      </c>
      <c r="C82" s="39">
        <v>0.17500255026035799</v>
      </c>
      <c r="D82" s="50">
        <v>0.17457107009613698</v>
      </c>
    </row>
    <row r="83" spans="1:4" x14ac:dyDescent="0.25">
      <c r="A83" s="48" t="s">
        <v>814</v>
      </c>
      <c r="B83" s="49" t="s">
        <v>180</v>
      </c>
      <c r="C83" s="39">
        <v>9.3339970465417976E-2</v>
      </c>
      <c r="D83" s="50">
        <v>9.3699961573167651E-2</v>
      </c>
    </row>
    <row r="84" spans="1:4" x14ac:dyDescent="0.25">
      <c r="A84" s="48" t="s">
        <v>815</v>
      </c>
      <c r="B84" s="49" t="s">
        <v>582</v>
      </c>
      <c r="C84" s="39">
        <v>0.17750139526353603</v>
      </c>
      <c r="D84" s="50">
        <v>0.17681958698234271</v>
      </c>
    </row>
    <row r="85" spans="1:4" x14ac:dyDescent="0.25">
      <c r="A85" s="48" t="s">
        <v>816</v>
      </c>
      <c r="B85" s="49" t="s">
        <v>432</v>
      </c>
      <c r="C85" s="39">
        <v>0.20611986493161485</v>
      </c>
      <c r="D85" s="50">
        <v>0.20555778268648697</v>
      </c>
    </row>
    <row r="86" spans="1:4" x14ac:dyDescent="0.25">
      <c r="A86" s="48" t="s">
        <v>817</v>
      </c>
      <c r="B86" s="49" t="s">
        <v>43</v>
      </c>
      <c r="C86" s="39">
        <v>0.17048275221084078</v>
      </c>
      <c r="D86" s="50">
        <v>0.17004216488833546</v>
      </c>
    </row>
    <row r="87" spans="1:4" x14ac:dyDescent="0.25">
      <c r="A87" s="48" t="s">
        <v>818</v>
      </c>
      <c r="B87" s="49" t="s">
        <v>598</v>
      </c>
      <c r="C87" s="39">
        <v>7.9940916631424927E-2</v>
      </c>
      <c r="D87" s="50">
        <v>7.9761674422438131E-2</v>
      </c>
    </row>
    <row r="88" spans="1:4" x14ac:dyDescent="0.25">
      <c r="A88" s="48" t="s">
        <v>819</v>
      </c>
      <c r="B88" s="49" t="s">
        <v>604</v>
      </c>
      <c r="C88" s="39">
        <v>0.30048146702434836</v>
      </c>
      <c r="D88" s="50">
        <v>0.29970069336684346</v>
      </c>
    </row>
    <row r="89" spans="1:4" x14ac:dyDescent="0.25">
      <c r="A89" s="48" t="s">
        <v>820</v>
      </c>
      <c r="B89" s="49" t="s">
        <v>290</v>
      </c>
      <c r="C89" s="39">
        <v>7.622780188448755E-2</v>
      </c>
      <c r="D89" s="50">
        <v>7.6586445557770833E-2</v>
      </c>
    </row>
    <row r="90" spans="1:4" x14ac:dyDescent="0.25">
      <c r="A90" s="48" t="s">
        <v>821</v>
      </c>
      <c r="B90" s="49" t="s">
        <v>993</v>
      </c>
      <c r="C90" s="39">
        <v>6.3885350857122783E-2</v>
      </c>
      <c r="D90" s="50">
        <v>6.394140326072853E-2</v>
      </c>
    </row>
    <row r="91" spans="1:4" x14ac:dyDescent="0.25">
      <c r="A91" s="48" t="s">
        <v>822</v>
      </c>
      <c r="B91" s="49" t="s">
        <v>600</v>
      </c>
      <c r="C91" s="39">
        <v>0.23728487413748775</v>
      </c>
      <c r="D91" s="50">
        <v>0.23698574541688056</v>
      </c>
    </row>
    <row r="92" spans="1:4" x14ac:dyDescent="0.25">
      <c r="A92" s="48" t="s">
        <v>823</v>
      </c>
      <c r="B92" s="49" t="s">
        <v>624</v>
      </c>
      <c r="C92" s="39">
        <v>1.7936201348505234E-2</v>
      </c>
      <c r="D92" s="50">
        <v>1.7878546119633795E-2</v>
      </c>
    </row>
    <row r="93" spans="1:4" x14ac:dyDescent="0.25">
      <c r="A93" s="48" t="s">
        <v>824</v>
      </c>
      <c r="B93" s="49" t="s">
        <v>640</v>
      </c>
      <c r="C93" s="39">
        <v>6.4854232642999832E-2</v>
      </c>
      <c r="D93" s="50">
        <v>6.6094844287444096E-2</v>
      </c>
    </row>
    <row r="94" spans="1:4" x14ac:dyDescent="0.25">
      <c r="A94" s="48" t="s">
        <v>825</v>
      </c>
      <c r="B94" s="49" t="s">
        <v>632</v>
      </c>
      <c r="C94" s="39">
        <v>0.11268423442403758</v>
      </c>
      <c r="D94" s="50">
        <v>0.11260198307116842</v>
      </c>
    </row>
    <row r="95" spans="1:4" x14ac:dyDescent="0.25">
      <c r="A95" s="48" t="s">
        <v>826</v>
      </c>
      <c r="B95" s="49" t="s">
        <v>944</v>
      </c>
      <c r="C95" s="39">
        <v>0.11480931702536834</v>
      </c>
      <c r="D95" s="50">
        <v>0.11440334541732382</v>
      </c>
    </row>
    <row r="96" spans="1:4" x14ac:dyDescent="0.25">
      <c r="A96" s="48" t="s">
        <v>827</v>
      </c>
      <c r="B96" s="49" t="s">
        <v>630</v>
      </c>
      <c r="C96" s="39">
        <v>5.9028474784464373E-2</v>
      </c>
      <c r="D96" s="50">
        <v>5.9000487298464459E-2</v>
      </c>
    </row>
    <row r="97" spans="1:4" x14ac:dyDescent="0.25">
      <c r="A97" s="48" t="s">
        <v>828</v>
      </c>
      <c r="B97" s="49" t="s">
        <v>961</v>
      </c>
      <c r="C97" s="39">
        <v>5.7572752483446676E-2</v>
      </c>
      <c r="D97" s="50">
        <v>5.756130313054017E-2</v>
      </c>
    </row>
    <row r="98" spans="1:4" x14ac:dyDescent="0.25">
      <c r="A98" s="48" t="s">
        <v>829</v>
      </c>
      <c r="B98" s="49" t="s">
        <v>648</v>
      </c>
      <c r="C98" s="39">
        <v>0.13268300048873183</v>
      </c>
      <c r="D98" s="50">
        <v>0.13268572571036535</v>
      </c>
    </row>
    <row r="99" spans="1:4" x14ac:dyDescent="0.25">
      <c r="A99" s="48" t="s">
        <v>830</v>
      </c>
      <c r="B99" s="49" t="s">
        <v>996</v>
      </c>
      <c r="C99" s="39">
        <v>6.2834884376624364E-2</v>
      </c>
      <c r="D99" s="50">
        <v>6.2771221101651065E-2</v>
      </c>
    </row>
    <row r="100" spans="1:4" x14ac:dyDescent="0.25">
      <c r="A100" s="48" t="s">
        <v>831</v>
      </c>
      <c r="B100" s="49" t="s">
        <v>995</v>
      </c>
      <c r="C100" s="39">
        <v>5.8645214119169418E-2</v>
      </c>
      <c r="D100" s="50">
        <v>5.8642843686775296E-2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BAX EN VIGUEUR LE "&amp;'OPTIONS - INTERVALLES DE MARGE'!A1</f>
        <v>GROUPEMENT DES BAX EN VIGUEUR LE 22 SEPTEMBRE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832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833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834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835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836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837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838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839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840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841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842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843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22 SEPTEMBRE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844</v>
      </c>
      <c r="C21" s="12">
        <v>154</v>
      </c>
      <c r="D21" s="12">
        <v>156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845</v>
      </c>
      <c r="C22" s="13">
        <v>25</v>
      </c>
      <c r="D22" s="13">
        <v>29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846</v>
      </c>
      <c r="C23" s="13">
        <v>231</v>
      </c>
      <c r="D23" s="13">
        <v>230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847</v>
      </c>
      <c r="C24" s="13">
        <v>303</v>
      </c>
      <c r="D24" s="13">
        <v>302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848</v>
      </c>
      <c r="C25" s="13">
        <v>368</v>
      </c>
      <c r="D25" s="13">
        <v>365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849</v>
      </c>
      <c r="C26" s="13">
        <v>368</v>
      </c>
      <c r="D26" s="13">
        <v>366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850</v>
      </c>
      <c r="C27" s="13">
        <v>278</v>
      </c>
      <c r="D27" s="13">
        <v>275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851</v>
      </c>
      <c r="C28" s="13">
        <v>270</v>
      </c>
      <c r="D28" s="13">
        <v>268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852</v>
      </c>
      <c r="C29" s="13">
        <v>345</v>
      </c>
      <c r="D29" s="13">
        <v>344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853</v>
      </c>
      <c r="C30" s="14">
        <v>343</v>
      </c>
      <c r="D30" s="14">
        <v>341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22 SEPTEMBRE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854</v>
      </c>
      <c r="C35" s="19">
        <v>472</v>
      </c>
      <c r="D35" s="19">
        <v>475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855</v>
      </c>
      <c r="C36" s="19">
        <v>273</v>
      </c>
      <c r="D36" s="19">
        <v>275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856</v>
      </c>
      <c r="C37" s="19">
        <v>314</v>
      </c>
      <c r="D37" s="19">
        <v>312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857</v>
      </c>
      <c r="C38" s="19">
        <v>279</v>
      </c>
      <c r="D38" s="19">
        <v>275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858</v>
      </c>
      <c r="C39" s="19">
        <v>187</v>
      </c>
      <c r="D39" s="19">
        <v>185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859</v>
      </c>
      <c r="C40" s="19">
        <v>198</v>
      </c>
      <c r="D40" s="19">
        <v>195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860</v>
      </c>
      <c r="C41" s="19">
        <v>228</v>
      </c>
      <c r="D41" s="19">
        <v>226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861</v>
      </c>
      <c r="C42" s="20">
        <v>248</v>
      </c>
      <c r="D42" s="20">
        <v>246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22 SEPTEMBRE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862</v>
      </c>
      <c r="C47" s="19">
        <v>704</v>
      </c>
      <c r="D47" s="19">
        <v>704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863</v>
      </c>
      <c r="C48" s="19">
        <v>401</v>
      </c>
      <c r="D48" s="19">
        <v>402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864</v>
      </c>
      <c r="C49" s="19">
        <v>379</v>
      </c>
      <c r="D49" s="19">
        <v>377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865</v>
      </c>
      <c r="C50" s="19">
        <v>274</v>
      </c>
      <c r="D50" s="19">
        <v>272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866</v>
      </c>
      <c r="C51" s="19">
        <v>202</v>
      </c>
      <c r="D51" s="19">
        <v>204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867</v>
      </c>
      <c r="C52" s="20">
        <v>216</v>
      </c>
      <c r="D52" s="20">
        <v>216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22 SEPTEMBRE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868</v>
      </c>
      <c r="C57" s="19">
        <v>709</v>
      </c>
      <c r="D57" s="19">
        <v>708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869</v>
      </c>
      <c r="C58" s="19">
        <v>419</v>
      </c>
      <c r="D58" s="19">
        <v>419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870</v>
      </c>
      <c r="C59" s="19">
        <v>447</v>
      </c>
      <c r="D59" s="19">
        <v>445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871</v>
      </c>
      <c r="C60" s="20">
        <v>319</v>
      </c>
      <c r="D60" s="20">
        <v>318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22 SEPTEMBRE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473</v>
      </c>
      <c r="C65" s="24">
        <v>603</v>
      </c>
      <c r="D65" s="25">
        <v>650</v>
      </c>
      <c r="E65" s="26">
        <v>691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218</v>
      </c>
      <c r="D66" s="29">
        <v>487</v>
      </c>
      <c r="E66" s="30">
        <v>533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291</v>
      </c>
      <c r="E67" s="30">
        <v>363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199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CORRA EN VIGUEUR LE "&amp;'OPTIONS - INTERVALLES DE MARGE'!A1</f>
        <v>GROUPEMENT DES CORRA EN VIGUEUR LE 22 SEPTEMBRE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872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873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874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875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876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877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878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879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880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881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882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883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22 SEPTEMBRE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885</v>
      </c>
      <c r="C22" s="13">
        <v>33</v>
      </c>
      <c r="D22" s="13">
        <v>32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886</v>
      </c>
      <c r="C23" s="13">
        <v>382</v>
      </c>
      <c r="D23" s="13">
        <v>384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887</v>
      </c>
      <c r="C24" s="13">
        <v>236</v>
      </c>
      <c r="D24" s="13">
        <v>238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888</v>
      </c>
      <c r="C25" s="13">
        <v>346</v>
      </c>
      <c r="D25" s="13">
        <v>345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889</v>
      </c>
      <c r="C26" s="13">
        <v>370</v>
      </c>
      <c r="D26" s="13">
        <v>368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890</v>
      </c>
      <c r="C27" s="13">
        <v>347</v>
      </c>
      <c r="D27" s="13">
        <v>344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891</v>
      </c>
      <c r="C28" s="13">
        <v>339</v>
      </c>
      <c r="D28" s="13">
        <v>337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892</v>
      </c>
      <c r="C29" s="13">
        <v>363</v>
      </c>
      <c r="D29" s="13">
        <v>361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893</v>
      </c>
      <c r="C30" s="14">
        <v>362</v>
      </c>
      <c r="D30" s="14">
        <v>360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22 SEPTEMBRE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894</v>
      </c>
      <c r="C35" s="19">
        <v>410</v>
      </c>
      <c r="D35" s="19">
        <v>409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895</v>
      </c>
      <c r="C36" s="19">
        <v>345</v>
      </c>
      <c r="D36" s="19">
        <v>342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896</v>
      </c>
      <c r="C37" s="19">
        <v>475</v>
      </c>
      <c r="D37" s="19">
        <v>475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897</v>
      </c>
      <c r="C38" s="19">
        <v>250</v>
      </c>
      <c r="D38" s="19">
        <v>252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898</v>
      </c>
      <c r="C39" s="19">
        <v>280</v>
      </c>
      <c r="D39" s="19">
        <v>278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899</v>
      </c>
      <c r="C40" s="19">
        <v>268</v>
      </c>
      <c r="D40" s="19">
        <v>266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900</v>
      </c>
      <c r="C41" s="19">
        <v>278</v>
      </c>
      <c r="D41" s="19">
        <v>277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901</v>
      </c>
      <c r="C42" s="20">
        <v>312</v>
      </c>
      <c r="D42" s="20">
        <v>310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22 SEPTEMBRE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902</v>
      </c>
      <c r="C47" s="19">
        <v>643</v>
      </c>
      <c r="D47" s="19">
        <v>642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903</v>
      </c>
      <c r="C48" s="19">
        <v>316</v>
      </c>
      <c r="D48" s="19">
        <v>316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904</v>
      </c>
      <c r="C49" s="19">
        <v>583</v>
      </c>
      <c r="D49" s="19">
        <v>582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905</v>
      </c>
      <c r="C50" s="19">
        <v>355</v>
      </c>
      <c r="D50" s="19">
        <v>356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906</v>
      </c>
      <c r="C51" s="19">
        <v>342</v>
      </c>
      <c r="D51" s="19">
        <v>340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907</v>
      </c>
      <c r="C52" s="20">
        <v>296</v>
      </c>
      <c r="D52" s="20">
        <v>295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22 SEPTEMBRE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908</v>
      </c>
      <c r="C57" s="19">
        <v>577</v>
      </c>
      <c r="D57" s="19">
        <v>579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909</v>
      </c>
      <c r="C58" s="19">
        <v>405</v>
      </c>
      <c r="D58" s="19">
        <v>403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910</v>
      </c>
      <c r="C59" s="19">
        <v>664</v>
      </c>
      <c r="D59" s="19">
        <v>663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911</v>
      </c>
      <c r="C60" s="20">
        <v>411</v>
      </c>
      <c r="D60" s="20">
        <v>412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22 SEPTEMBRE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398</v>
      </c>
      <c r="C65" s="24">
        <v>500</v>
      </c>
      <c r="D65" s="25">
        <v>509</v>
      </c>
      <c r="E65" s="26">
        <v>516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457</v>
      </c>
      <c r="D66" s="29">
        <v>624</v>
      </c>
      <c r="E66" s="30">
        <v>680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293</v>
      </c>
      <c r="E67" s="30">
        <v>438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SDV EN VIGUEUR LE "&amp;'OPTIONS - INTERVALLES DE MARGE'!A1</f>
        <v>GROUPEMENT DES SDV EN VIGUEUR LE 22 SEPTEMBRE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912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913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914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915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916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3" t="str">
        <f>"IMPUTATIONS POUR POSITION MIXTE INTRA-MARCHANDISE - INTERMENSUELLE EN VIGUEUR LE "&amp;'OPTIONS - INTERVALLES DE MARGE'!A1</f>
        <v>IMPUTATIONS POUR POSITION MIXTE INTRA-MARCHANDISE - INTERMENSUELLE EN VIGUEUR LE 22 SEPTEMBRE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158</v>
      </c>
      <c r="D14" s="26">
        <v>150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SXF EN VIGUEUR LE "&amp;'OPTIONS - INTERVALLES DE MARGE'!A1</f>
        <v>GROUPEMENT DES SXF EN VIGUEUR LE 22 SEPTEMBRE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917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918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919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920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921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922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923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924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"IMPUTATIONS POUR POSITION MIXTE INTRA-MARCHANDISE - INTERMENSUELLE EN VIGUEUR LE "&amp;'OPTIONS - INTERVALLES DE MARGE'!A1</f>
        <v>IMPUTATIONS POUR POSITION MIXTE INTRA-MARCHANDISE - INTERMENSUELLE EN VIGUEUR LE 22 SEPTEMBRE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1972</v>
      </c>
      <c r="D17" s="26">
        <v>4279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1168</v>
      </c>
      <c r="D18" s="30">
        <v>3762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1367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0"/>
  <sheetViews>
    <sheetView view="pageBreakPreview" topLeftCell="A130" zoomScale="80" zoomScaleNormal="70" zoomScaleSheetLayoutView="80" workbookViewId="0">
      <selection activeCell="A131" sqref="A131:D175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22 SEPTEMBRE 2022</v>
      </c>
      <c r="B2" s="155"/>
      <c r="C2" s="155"/>
      <c r="D2" s="156"/>
    </row>
    <row r="3" spans="1:4" x14ac:dyDescent="0.25">
      <c r="A3" s="150" t="s">
        <v>20</v>
      </c>
      <c r="B3" s="152" t="s">
        <v>21</v>
      </c>
      <c r="C3" s="152" t="s">
        <v>22</v>
      </c>
      <c r="D3" s="152" t="s">
        <v>23</v>
      </c>
    </row>
    <row r="4" spans="1:4" ht="24" customHeight="1" thickBot="1" x14ac:dyDescent="0.3">
      <c r="A4" s="151"/>
      <c r="B4" s="153"/>
      <c r="C4" s="153"/>
      <c r="D4" s="153"/>
    </row>
    <row r="5" spans="1:4" x14ac:dyDescent="0.25">
      <c r="A5" s="65" t="s">
        <v>683</v>
      </c>
      <c r="B5" s="66" t="s">
        <v>999</v>
      </c>
      <c r="C5" s="67">
        <v>450</v>
      </c>
      <c r="D5" s="68">
        <v>450</v>
      </c>
    </row>
    <row r="6" spans="1:4" x14ac:dyDescent="0.25">
      <c r="A6" s="65" t="s">
        <v>685</v>
      </c>
      <c r="B6" s="66" t="s">
        <v>1000</v>
      </c>
      <c r="C6" s="67">
        <v>450</v>
      </c>
      <c r="D6" s="68">
        <v>450</v>
      </c>
    </row>
    <row r="7" spans="1:4" x14ac:dyDescent="0.25">
      <c r="A7" s="65" t="s">
        <v>687</v>
      </c>
      <c r="B7" s="66" t="s">
        <v>1001</v>
      </c>
      <c r="C7" s="67">
        <v>225</v>
      </c>
      <c r="D7" s="68">
        <v>225</v>
      </c>
    </row>
    <row r="8" spans="1:4" x14ac:dyDescent="0.25">
      <c r="A8" s="65" t="s">
        <v>694</v>
      </c>
      <c r="B8" s="66" t="s">
        <v>1002</v>
      </c>
      <c r="C8" s="67">
        <v>450</v>
      </c>
      <c r="D8" s="68">
        <v>450</v>
      </c>
    </row>
    <row r="9" spans="1:4" x14ac:dyDescent="0.25">
      <c r="A9" s="65" t="s">
        <v>696</v>
      </c>
      <c r="B9" s="66" t="s">
        <v>1003</v>
      </c>
      <c r="C9" s="67">
        <v>200</v>
      </c>
      <c r="D9" s="68">
        <v>200</v>
      </c>
    </row>
    <row r="10" spans="1:4" x14ac:dyDescent="0.25">
      <c r="A10" s="63" t="s">
        <v>698</v>
      </c>
      <c r="B10" s="49" t="s">
        <v>1004</v>
      </c>
      <c r="C10" s="67">
        <v>200</v>
      </c>
      <c r="D10" s="68">
        <v>200</v>
      </c>
    </row>
    <row r="11" spans="1:4" x14ac:dyDescent="0.25">
      <c r="A11" s="65" t="s">
        <v>704</v>
      </c>
      <c r="B11" s="66" t="s">
        <v>1005</v>
      </c>
      <c r="C11" s="67">
        <v>125</v>
      </c>
      <c r="D11" s="68">
        <v>125</v>
      </c>
    </row>
    <row r="12" spans="1:4" x14ac:dyDescent="0.25">
      <c r="A12" s="65" t="s">
        <v>706</v>
      </c>
      <c r="B12" s="66" t="s">
        <v>1006</v>
      </c>
      <c r="C12" s="67">
        <v>100</v>
      </c>
      <c r="D12" s="68">
        <v>100</v>
      </c>
    </row>
    <row r="13" spans="1:4" x14ac:dyDescent="0.25">
      <c r="A13" s="65" t="s">
        <v>708</v>
      </c>
      <c r="B13" s="66" t="s">
        <v>1007</v>
      </c>
      <c r="C13" s="67">
        <v>100</v>
      </c>
      <c r="D13" s="68">
        <v>100</v>
      </c>
    </row>
    <row r="14" spans="1:4" x14ac:dyDescent="0.25">
      <c r="A14" s="65" t="s">
        <v>710</v>
      </c>
      <c r="B14" s="66" t="s">
        <v>1008</v>
      </c>
      <c r="C14" s="67">
        <v>100</v>
      </c>
      <c r="D14" s="68">
        <v>100</v>
      </c>
    </row>
    <row r="15" spans="1:4" x14ac:dyDescent="0.25">
      <c r="A15" s="65" t="s">
        <v>714</v>
      </c>
      <c r="B15" s="69" t="s">
        <v>1010</v>
      </c>
      <c r="C15" s="67">
        <v>100</v>
      </c>
      <c r="D15" s="68">
        <v>100</v>
      </c>
    </row>
    <row r="16" spans="1:4" x14ac:dyDescent="0.25">
      <c r="A16" s="65" t="s">
        <v>716</v>
      </c>
      <c r="B16" s="69" t="s">
        <v>1011</v>
      </c>
      <c r="C16" s="67">
        <v>100</v>
      </c>
      <c r="D16" s="68">
        <v>100</v>
      </c>
    </row>
    <row r="17" spans="1:4" x14ac:dyDescent="0.25">
      <c r="A17" s="65" t="s">
        <v>718</v>
      </c>
      <c r="B17" s="69" t="s">
        <v>1012</v>
      </c>
      <c r="C17" s="67">
        <v>100</v>
      </c>
      <c r="D17" s="68">
        <v>100</v>
      </c>
    </row>
    <row r="18" spans="1:4" x14ac:dyDescent="0.25">
      <c r="A18" s="65" t="s">
        <v>720</v>
      </c>
      <c r="B18" s="69" t="s">
        <v>1013</v>
      </c>
      <c r="C18" s="67">
        <v>125</v>
      </c>
      <c r="D18" s="68">
        <v>125</v>
      </c>
    </row>
    <row r="19" spans="1:4" x14ac:dyDescent="0.25">
      <c r="A19" s="65" t="s">
        <v>722</v>
      </c>
      <c r="B19" s="66" t="s">
        <v>1014</v>
      </c>
      <c r="C19" s="67">
        <v>100</v>
      </c>
      <c r="D19" s="68">
        <v>100</v>
      </c>
    </row>
    <row r="20" spans="1:4" x14ac:dyDescent="0.25">
      <c r="A20" s="65" t="s">
        <v>724</v>
      </c>
      <c r="B20" s="66" t="s">
        <v>1015</v>
      </c>
      <c r="C20" s="67">
        <v>100</v>
      </c>
      <c r="D20" s="70">
        <v>100</v>
      </c>
    </row>
    <row r="21" spans="1:4" x14ac:dyDescent="0.25">
      <c r="A21" s="65" t="s">
        <v>726</v>
      </c>
      <c r="B21" s="66" t="s">
        <v>1016</v>
      </c>
      <c r="C21" s="67">
        <v>100</v>
      </c>
      <c r="D21" s="70">
        <v>100</v>
      </c>
    </row>
    <row r="22" spans="1:4" x14ac:dyDescent="0.25">
      <c r="A22" s="65" t="s">
        <v>728</v>
      </c>
      <c r="B22" s="66" t="s">
        <v>1017</v>
      </c>
      <c r="C22" s="67">
        <v>100</v>
      </c>
      <c r="D22" s="70">
        <v>100</v>
      </c>
    </row>
    <row r="23" spans="1:4" x14ac:dyDescent="0.25">
      <c r="A23" s="65" t="s">
        <v>730</v>
      </c>
      <c r="B23" s="66" t="s">
        <v>1018</v>
      </c>
      <c r="C23" s="67">
        <v>100</v>
      </c>
      <c r="D23" s="70">
        <v>100</v>
      </c>
    </row>
    <row r="24" spans="1:4" x14ac:dyDescent="0.25">
      <c r="A24" s="65" t="s">
        <v>732</v>
      </c>
      <c r="B24" s="66" t="s">
        <v>1019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22 SEPTEMBRE 2022</v>
      </c>
      <c r="B30" s="155"/>
      <c r="C30" s="155"/>
      <c r="D30" s="156"/>
    </row>
    <row r="31" spans="1:4" ht="15" customHeight="1" x14ac:dyDescent="0.25">
      <c r="A31" s="150" t="s">
        <v>20</v>
      </c>
      <c r="B31" s="152" t="s">
        <v>21</v>
      </c>
      <c r="C31" s="152" t="s">
        <v>37</v>
      </c>
      <c r="D31" s="152" t="s">
        <v>38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734</v>
      </c>
      <c r="B33" s="69" t="s">
        <v>934</v>
      </c>
      <c r="C33" s="67">
        <v>75</v>
      </c>
      <c r="D33" s="68">
        <v>75</v>
      </c>
    </row>
    <row r="34" spans="1:4" x14ac:dyDescent="0.25">
      <c r="A34" s="65" t="s">
        <v>735</v>
      </c>
      <c r="B34" s="69" t="s">
        <v>932</v>
      </c>
      <c r="C34" s="67">
        <v>75</v>
      </c>
      <c r="D34" s="68">
        <v>75</v>
      </c>
    </row>
    <row r="35" spans="1:4" x14ac:dyDescent="0.25">
      <c r="A35" s="65" t="s">
        <v>736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737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738</v>
      </c>
      <c r="B37" s="69" t="s">
        <v>931</v>
      </c>
      <c r="C37" s="67">
        <v>75</v>
      </c>
      <c r="D37" s="68">
        <v>75</v>
      </c>
    </row>
    <row r="38" spans="1:4" x14ac:dyDescent="0.25">
      <c r="A38" s="65" t="s">
        <v>739</v>
      </c>
      <c r="B38" s="69" t="s">
        <v>937</v>
      </c>
      <c r="C38" s="67">
        <v>75</v>
      </c>
      <c r="D38" s="68">
        <v>75</v>
      </c>
    </row>
    <row r="39" spans="1:4" x14ac:dyDescent="0.25">
      <c r="A39" s="65" t="s">
        <v>740</v>
      </c>
      <c r="B39" s="69" t="s">
        <v>939</v>
      </c>
      <c r="C39" s="67">
        <v>75</v>
      </c>
      <c r="D39" s="68">
        <v>75</v>
      </c>
    </row>
    <row r="40" spans="1:4" x14ac:dyDescent="0.25">
      <c r="A40" s="65" t="s">
        <v>741</v>
      </c>
      <c r="B40" s="69" t="s">
        <v>945</v>
      </c>
      <c r="C40" s="67">
        <v>75</v>
      </c>
      <c r="D40" s="68">
        <v>75</v>
      </c>
    </row>
    <row r="41" spans="1:4" x14ac:dyDescent="0.25">
      <c r="A41" s="65" t="s">
        <v>742</v>
      </c>
      <c r="B41" s="69" t="s">
        <v>170</v>
      </c>
      <c r="C41" s="67">
        <v>75</v>
      </c>
      <c r="D41" s="68">
        <v>75</v>
      </c>
    </row>
    <row r="42" spans="1:4" x14ac:dyDescent="0.25">
      <c r="A42" s="65" t="s">
        <v>743</v>
      </c>
      <c r="B42" s="69" t="s">
        <v>984</v>
      </c>
      <c r="C42" s="67">
        <v>75</v>
      </c>
      <c r="D42" s="68">
        <v>75</v>
      </c>
    </row>
    <row r="43" spans="1:4" x14ac:dyDescent="0.25">
      <c r="A43" s="65" t="s">
        <v>744</v>
      </c>
      <c r="B43" s="69" t="s">
        <v>947</v>
      </c>
      <c r="C43" s="67">
        <v>75</v>
      </c>
      <c r="D43" s="68">
        <v>75</v>
      </c>
    </row>
    <row r="44" spans="1:4" x14ac:dyDescent="0.25">
      <c r="A44" s="65" t="s">
        <v>745</v>
      </c>
      <c r="B44" s="69" t="s">
        <v>164</v>
      </c>
      <c r="C44" s="67">
        <v>75</v>
      </c>
      <c r="D44" s="68">
        <v>75</v>
      </c>
    </row>
    <row r="45" spans="1:4" x14ac:dyDescent="0.25">
      <c r="A45" s="65" t="s">
        <v>746</v>
      </c>
      <c r="B45" s="69" t="s">
        <v>949</v>
      </c>
      <c r="C45" s="67">
        <v>75</v>
      </c>
      <c r="D45" s="68">
        <v>75</v>
      </c>
    </row>
    <row r="46" spans="1:4" x14ac:dyDescent="0.25">
      <c r="A46" s="65" t="s">
        <v>747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748</v>
      </c>
      <c r="B47" s="69" t="s">
        <v>206</v>
      </c>
      <c r="C47" s="67">
        <v>75</v>
      </c>
      <c r="D47" s="68">
        <v>75</v>
      </c>
    </row>
    <row r="48" spans="1:4" x14ac:dyDescent="0.25">
      <c r="A48" s="65" t="s">
        <v>749</v>
      </c>
      <c r="B48" s="69" t="s">
        <v>236</v>
      </c>
      <c r="C48" s="67">
        <v>75</v>
      </c>
      <c r="D48" s="68">
        <v>75</v>
      </c>
    </row>
    <row r="49" spans="1:4" x14ac:dyDescent="0.25">
      <c r="A49" s="65" t="s">
        <v>750</v>
      </c>
      <c r="B49" s="69" t="s">
        <v>628</v>
      </c>
      <c r="C49" s="67">
        <v>75</v>
      </c>
      <c r="D49" s="68">
        <v>75</v>
      </c>
    </row>
    <row r="50" spans="1:4" x14ac:dyDescent="0.25">
      <c r="A50" s="65" t="s">
        <v>751</v>
      </c>
      <c r="B50" s="69" t="s">
        <v>234</v>
      </c>
      <c r="C50" s="67">
        <v>75</v>
      </c>
      <c r="D50" s="68">
        <v>75</v>
      </c>
    </row>
    <row r="51" spans="1:4" x14ac:dyDescent="0.25">
      <c r="A51" s="65" t="s">
        <v>752</v>
      </c>
      <c r="B51" s="69" t="s">
        <v>246</v>
      </c>
      <c r="C51" s="67">
        <v>75</v>
      </c>
      <c r="D51" s="68">
        <v>75</v>
      </c>
    </row>
    <row r="52" spans="1:4" x14ac:dyDescent="0.25">
      <c r="A52" s="65" t="s">
        <v>753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754</v>
      </c>
      <c r="B53" s="69" t="s">
        <v>216</v>
      </c>
      <c r="C53" s="67">
        <v>75</v>
      </c>
      <c r="D53" s="68">
        <v>75</v>
      </c>
    </row>
    <row r="54" spans="1:4" x14ac:dyDescent="0.25">
      <c r="A54" s="65" t="s">
        <v>755</v>
      </c>
      <c r="B54" s="69" t="s">
        <v>969</v>
      </c>
      <c r="C54" s="67">
        <v>75</v>
      </c>
      <c r="D54" s="68">
        <v>75</v>
      </c>
    </row>
    <row r="55" spans="1:4" x14ac:dyDescent="0.25">
      <c r="A55" s="65" t="s">
        <v>756</v>
      </c>
      <c r="B55" s="69" t="s">
        <v>270</v>
      </c>
      <c r="C55" s="67">
        <v>75</v>
      </c>
      <c r="D55" s="68">
        <v>75</v>
      </c>
    </row>
    <row r="56" spans="1:4" x14ac:dyDescent="0.25">
      <c r="A56" s="65" t="s">
        <v>757</v>
      </c>
      <c r="B56" s="69" t="s">
        <v>262</v>
      </c>
      <c r="C56" s="67">
        <v>75</v>
      </c>
      <c r="D56" s="68">
        <v>75</v>
      </c>
    </row>
    <row r="57" spans="1:4" x14ac:dyDescent="0.25">
      <c r="A57" s="65" t="s">
        <v>758</v>
      </c>
      <c r="B57" s="69" t="s">
        <v>951</v>
      </c>
      <c r="C57" s="67">
        <v>75</v>
      </c>
      <c r="D57" s="68">
        <v>75</v>
      </c>
    </row>
    <row r="58" spans="1:4" x14ac:dyDescent="0.25">
      <c r="A58" s="65" t="s">
        <v>759</v>
      </c>
      <c r="B58" s="69" t="s">
        <v>964</v>
      </c>
      <c r="C58" s="67">
        <v>75</v>
      </c>
      <c r="D58" s="68">
        <v>75</v>
      </c>
    </row>
    <row r="59" spans="1:4" x14ac:dyDescent="0.25">
      <c r="A59" s="65" t="s">
        <v>760</v>
      </c>
      <c r="B59" s="69" t="s">
        <v>952</v>
      </c>
      <c r="C59" s="67">
        <v>75</v>
      </c>
      <c r="D59" s="68">
        <v>75</v>
      </c>
    </row>
    <row r="60" spans="1:4" x14ac:dyDescent="0.25">
      <c r="A60" s="65" t="s">
        <v>761</v>
      </c>
      <c r="B60" s="69" t="s">
        <v>292</v>
      </c>
      <c r="C60" s="67">
        <v>75</v>
      </c>
      <c r="D60" s="68">
        <v>75</v>
      </c>
    </row>
    <row r="61" spans="1:4" x14ac:dyDescent="0.25">
      <c r="A61" s="65" t="s">
        <v>762</v>
      </c>
      <c r="B61" s="69" t="s">
        <v>250</v>
      </c>
      <c r="C61" s="67">
        <v>75</v>
      </c>
      <c r="D61" s="68">
        <v>75</v>
      </c>
    </row>
    <row r="62" spans="1:4" x14ac:dyDescent="0.25">
      <c r="A62" s="65" t="s">
        <v>763</v>
      </c>
      <c r="B62" s="69" t="s">
        <v>298</v>
      </c>
      <c r="C62" s="67">
        <v>75</v>
      </c>
      <c r="D62" s="68">
        <v>75</v>
      </c>
    </row>
    <row r="63" spans="1:4" x14ac:dyDescent="0.25">
      <c r="A63" s="65" t="s">
        <v>764</v>
      </c>
      <c r="B63" s="69" t="s">
        <v>962</v>
      </c>
      <c r="C63" s="67">
        <v>75</v>
      </c>
      <c r="D63" s="68">
        <v>75</v>
      </c>
    </row>
    <row r="64" spans="1:4" x14ac:dyDescent="0.25">
      <c r="A64" s="65" t="s">
        <v>765</v>
      </c>
      <c r="B64" s="69" t="s">
        <v>634</v>
      </c>
      <c r="C64" s="67">
        <v>75</v>
      </c>
      <c r="D64" s="68">
        <v>75</v>
      </c>
    </row>
    <row r="65" spans="1:4" x14ac:dyDescent="0.25">
      <c r="A65" s="65" t="s">
        <v>766</v>
      </c>
      <c r="B65" s="69" t="s">
        <v>963</v>
      </c>
      <c r="C65" s="67">
        <v>75</v>
      </c>
      <c r="D65" s="68">
        <v>75</v>
      </c>
    </row>
    <row r="66" spans="1:4" x14ac:dyDescent="0.25">
      <c r="A66" s="65" t="s">
        <v>767</v>
      </c>
      <c r="B66" s="69" t="s">
        <v>979</v>
      </c>
      <c r="C66" s="67">
        <v>75</v>
      </c>
      <c r="D66" s="68">
        <v>75</v>
      </c>
    </row>
    <row r="67" spans="1:4" x14ac:dyDescent="0.25">
      <c r="A67" s="65" t="s">
        <v>768</v>
      </c>
      <c r="B67" s="69" t="s">
        <v>638</v>
      </c>
      <c r="C67" s="67">
        <v>75</v>
      </c>
      <c r="D67" s="68">
        <v>75</v>
      </c>
    </row>
    <row r="68" spans="1:4" x14ac:dyDescent="0.25">
      <c r="A68" s="65" t="s">
        <v>769</v>
      </c>
      <c r="B68" s="69" t="s">
        <v>346</v>
      </c>
      <c r="C68" s="67">
        <v>75</v>
      </c>
      <c r="D68" s="68">
        <v>75</v>
      </c>
    </row>
    <row r="69" spans="1:4" x14ac:dyDescent="0.25">
      <c r="A69" s="65" t="s">
        <v>770</v>
      </c>
      <c r="B69" s="69" t="s">
        <v>983</v>
      </c>
      <c r="C69" s="67">
        <v>75</v>
      </c>
      <c r="D69" s="68">
        <v>75</v>
      </c>
    </row>
    <row r="70" spans="1:4" x14ac:dyDescent="0.25">
      <c r="A70" s="65" t="s">
        <v>771</v>
      </c>
      <c r="B70" s="69" t="s">
        <v>354</v>
      </c>
      <c r="C70" s="67">
        <v>75</v>
      </c>
      <c r="D70" s="68">
        <v>75</v>
      </c>
    </row>
    <row r="71" spans="1:4" x14ac:dyDescent="0.25">
      <c r="A71" s="65" t="s">
        <v>772</v>
      </c>
      <c r="B71" s="69" t="s">
        <v>970</v>
      </c>
      <c r="C71" s="67">
        <v>75</v>
      </c>
      <c r="D71" s="68">
        <v>75</v>
      </c>
    </row>
    <row r="72" spans="1:4" x14ac:dyDescent="0.25">
      <c r="A72" s="65" t="s">
        <v>773</v>
      </c>
      <c r="B72" s="69" t="s">
        <v>232</v>
      </c>
      <c r="C72" s="67">
        <v>75</v>
      </c>
      <c r="D72" s="68">
        <v>75</v>
      </c>
    </row>
    <row r="73" spans="1:4" x14ac:dyDescent="0.25">
      <c r="A73" s="65" t="s">
        <v>774</v>
      </c>
      <c r="B73" s="69" t="s">
        <v>972</v>
      </c>
      <c r="C73" s="67">
        <v>75</v>
      </c>
      <c r="D73" s="68">
        <v>75</v>
      </c>
    </row>
    <row r="74" spans="1:4" x14ac:dyDescent="0.25">
      <c r="A74" s="65" t="s">
        <v>775</v>
      </c>
      <c r="B74" s="69" t="s">
        <v>386</v>
      </c>
      <c r="C74" s="67">
        <v>75</v>
      </c>
      <c r="D74" s="68">
        <v>75</v>
      </c>
    </row>
    <row r="75" spans="1:4" x14ac:dyDescent="0.25">
      <c r="A75" s="65" t="s">
        <v>776</v>
      </c>
      <c r="B75" s="69" t="s">
        <v>965</v>
      </c>
      <c r="C75" s="67">
        <v>75</v>
      </c>
      <c r="D75" s="68">
        <v>75</v>
      </c>
    </row>
    <row r="76" spans="1:4" x14ac:dyDescent="0.25">
      <c r="A76" s="65" t="s">
        <v>777</v>
      </c>
      <c r="B76" s="69" t="s">
        <v>973</v>
      </c>
      <c r="C76" s="67">
        <v>75</v>
      </c>
      <c r="D76" s="68">
        <v>75</v>
      </c>
    </row>
    <row r="77" spans="1:4" x14ac:dyDescent="0.25">
      <c r="A77" s="65" t="s">
        <v>778</v>
      </c>
      <c r="B77" s="69" t="s">
        <v>394</v>
      </c>
      <c r="C77" s="67">
        <v>75</v>
      </c>
      <c r="D77" s="68">
        <v>75</v>
      </c>
    </row>
    <row r="78" spans="1:4" x14ac:dyDescent="0.25">
      <c r="A78" s="65" t="s">
        <v>779</v>
      </c>
      <c r="B78" s="69" t="s">
        <v>974</v>
      </c>
      <c r="C78" s="67">
        <v>75</v>
      </c>
      <c r="D78" s="68">
        <v>75</v>
      </c>
    </row>
    <row r="79" spans="1:4" x14ac:dyDescent="0.25">
      <c r="A79" s="65" t="s">
        <v>780</v>
      </c>
      <c r="B79" s="69" t="s">
        <v>272</v>
      </c>
      <c r="C79" s="67">
        <v>75</v>
      </c>
      <c r="D79" s="68">
        <v>75</v>
      </c>
    </row>
    <row r="80" spans="1:4" x14ac:dyDescent="0.25">
      <c r="A80" s="65" t="s">
        <v>781</v>
      </c>
      <c r="B80" s="69" t="s">
        <v>174</v>
      </c>
      <c r="C80" s="67">
        <v>75</v>
      </c>
      <c r="D80" s="68">
        <v>75</v>
      </c>
    </row>
    <row r="81" spans="1:4" x14ac:dyDescent="0.25">
      <c r="A81" s="65" t="s">
        <v>782</v>
      </c>
      <c r="B81" s="69" t="s">
        <v>940</v>
      </c>
      <c r="C81" s="67">
        <v>75</v>
      </c>
      <c r="D81" s="68">
        <v>75</v>
      </c>
    </row>
    <row r="82" spans="1:4" x14ac:dyDescent="0.25">
      <c r="A82" s="65" t="s">
        <v>783</v>
      </c>
      <c r="B82" s="69" t="s">
        <v>410</v>
      </c>
      <c r="C82" s="67">
        <v>75</v>
      </c>
      <c r="D82" s="68">
        <v>75</v>
      </c>
    </row>
    <row r="83" spans="1:4" x14ac:dyDescent="0.25">
      <c r="A83" s="65" t="s">
        <v>784</v>
      </c>
      <c r="B83" s="69" t="s">
        <v>45</v>
      </c>
      <c r="C83" s="67">
        <v>75</v>
      </c>
      <c r="D83" s="68">
        <v>75</v>
      </c>
    </row>
    <row r="84" spans="1:4" x14ac:dyDescent="0.25">
      <c r="A84" s="65" t="s">
        <v>785</v>
      </c>
      <c r="B84" s="69" t="s">
        <v>942</v>
      </c>
      <c r="C84" s="67">
        <v>75</v>
      </c>
      <c r="D84" s="68">
        <v>75</v>
      </c>
    </row>
    <row r="85" spans="1:4" x14ac:dyDescent="0.25">
      <c r="A85" s="65" t="s">
        <v>786</v>
      </c>
      <c r="B85" s="69" t="s">
        <v>430</v>
      </c>
      <c r="C85" s="67">
        <v>75</v>
      </c>
      <c r="D85" s="68">
        <v>75</v>
      </c>
    </row>
    <row r="86" spans="1:4" x14ac:dyDescent="0.25">
      <c r="A86" s="65" t="s">
        <v>787</v>
      </c>
      <c r="B86" s="69" t="s">
        <v>558</v>
      </c>
      <c r="C86" s="67">
        <v>75</v>
      </c>
      <c r="D86" s="68">
        <v>75</v>
      </c>
    </row>
    <row r="87" spans="1:4" x14ac:dyDescent="0.25">
      <c r="A87" s="65" t="s">
        <v>788</v>
      </c>
      <c r="B87" s="69" t="s">
        <v>612</v>
      </c>
      <c r="C87" s="67">
        <v>75</v>
      </c>
      <c r="D87" s="68">
        <v>75</v>
      </c>
    </row>
    <row r="88" spans="1:4" x14ac:dyDescent="0.25">
      <c r="A88" s="65" t="s">
        <v>789</v>
      </c>
      <c r="B88" s="69" t="s">
        <v>450</v>
      </c>
      <c r="C88" s="67">
        <v>75</v>
      </c>
      <c r="D88" s="68">
        <v>75</v>
      </c>
    </row>
    <row r="89" spans="1:4" x14ac:dyDescent="0.25">
      <c r="A89" s="65" t="s">
        <v>790</v>
      </c>
      <c r="B89" s="69" t="s">
        <v>976</v>
      </c>
      <c r="C89" s="67">
        <v>75</v>
      </c>
      <c r="D89" s="68">
        <v>75</v>
      </c>
    </row>
    <row r="90" spans="1:4" x14ac:dyDescent="0.25">
      <c r="A90" s="65" t="s">
        <v>791</v>
      </c>
      <c r="B90" s="69" t="s">
        <v>967</v>
      </c>
      <c r="C90" s="67">
        <v>75</v>
      </c>
      <c r="D90" s="68">
        <v>75</v>
      </c>
    </row>
    <row r="91" spans="1:4" x14ac:dyDescent="0.25">
      <c r="A91" s="65" t="s">
        <v>792</v>
      </c>
      <c r="B91" s="69" t="s">
        <v>67</v>
      </c>
      <c r="C91" s="67">
        <v>75</v>
      </c>
      <c r="D91" s="68">
        <v>75</v>
      </c>
    </row>
    <row r="92" spans="1:4" x14ac:dyDescent="0.25">
      <c r="A92" s="65" t="s">
        <v>793</v>
      </c>
      <c r="B92" s="69" t="s">
        <v>464</v>
      </c>
      <c r="C92" s="67">
        <v>75</v>
      </c>
      <c r="D92" s="68">
        <v>75</v>
      </c>
    </row>
    <row r="93" spans="1:4" x14ac:dyDescent="0.25">
      <c r="A93" s="65" t="s">
        <v>794</v>
      </c>
      <c r="B93" s="69" t="s">
        <v>119</v>
      </c>
      <c r="C93" s="67">
        <v>75</v>
      </c>
      <c r="D93" s="68">
        <v>75</v>
      </c>
    </row>
    <row r="94" spans="1:4" x14ac:dyDescent="0.25">
      <c r="A94" s="65" t="s">
        <v>795</v>
      </c>
      <c r="B94" s="69" t="s">
        <v>991</v>
      </c>
      <c r="C94" s="67">
        <v>75</v>
      </c>
      <c r="D94" s="68">
        <v>75</v>
      </c>
    </row>
    <row r="95" spans="1:4" x14ac:dyDescent="0.25">
      <c r="A95" s="65" t="s">
        <v>796</v>
      </c>
      <c r="B95" s="69" t="s">
        <v>938</v>
      </c>
      <c r="C95" s="67">
        <v>75</v>
      </c>
      <c r="D95" s="68">
        <v>75</v>
      </c>
    </row>
    <row r="96" spans="1:4" x14ac:dyDescent="0.25">
      <c r="A96" s="65" t="s">
        <v>797</v>
      </c>
      <c r="B96" s="69" t="s">
        <v>564</v>
      </c>
      <c r="C96" s="67">
        <v>75</v>
      </c>
      <c r="D96" s="68">
        <v>75</v>
      </c>
    </row>
    <row r="97" spans="1:4" x14ac:dyDescent="0.25">
      <c r="A97" s="65" t="s">
        <v>798</v>
      </c>
      <c r="B97" s="69" t="s">
        <v>472</v>
      </c>
      <c r="C97" s="67">
        <v>75</v>
      </c>
      <c r="D97" s="68">
        <v>75</v>
      </c>
    </row>
    <row r="98" spans="1:4" x14ac:dyDescent="0.25">
      <c r="A98" s="65" t="s">
        <v>799</v>
      </c>
      <c r="B98" s="69" t="s">
        <v>981</v>
      </c>
      <c r="C98" s="67">
        <v>75</v>
      </c>
      <c r="D98" s="68">
        <v>75</v>
      </c>
    </row>
    <row r="99" spans="1:4" x14ac:dyDescent="0.25">
      <c r="A99" s="65" t="s">
        <v>800</v>
      </c>
      <c r="B99" s="69" t="s">
        <v>482</v>
      </c>
      <c r="C99" s="67">
        <v>75</v>
      </c>
      <c r="D99" s="68">
        <v>75</v>
      </c>
    </row>
    <row r="100" spans="1:4" x14ac:dyDescent="0.25">
      <c r="A100" s="65" t="s">
        <v>801</v>
      </c>
      <c r="B100" s="69" t="s">
        <v>490</v>
      </c>
      <c r="C100" s="67">
        <v>75</v>
      </c>
      <c r="D100" s="68">
        <v>75</v>
      </c>
    </row>
    <row r="101" spans="1:4" x14ac:dyDescent="0.25">
      <c r="A101" s="65" t="s">
        <v>802</v>
      </c>
      <c r="B101" s="69" t="s">
        <v>982</v>
      </c>
      <c r="C101" s="67">
        <v>75</v>
      </c>
      <c r="D101" s="68">
        <v>75</v>
      </c>
    </row>
    <row r="102" spans="1:4" x14ac:dyDescent="0.25">
      <c r="A102" s="65" t="s">
        <v>803</v>
      </c>
      <c r="B102" s="69" t="s">
        <v>985</v>
      </c>
      <c r="C102" s="67">
        <v>75</v>
      </c>
      <c r="D102" s="68">
        <v>75</v>
      </c>
    </row>
    <row r="103" spans="1:4" x14ac:dyDescent="0.25">
      <c r="A103" s="65" t="s">
        <v>804</v>
      </c>
      <c r="B103" s="69" t="s">
        <v>77</v>
      </c>
      <c r="C103" s="67">
        <v>75</v>
      </c>
      <c r="D103" s="68">
        <v>75</v>
      </c>
    </row>
    <row r="104" spans="1:4" x14ac:dyDescent="0.25">
      <c r="A104" s="65" t="s">
        <v>805</v>
      </c>
      <c r="B104" s="69" t="s">
        <v>534</v>
      </c>
      <c r="C104" s="67">
        <v>75</v>
      </c>
      <c r="D104" s="68">
        <v>75</v>
      </c>
    </row>
    <row r="105" spans="1:4" x14ac:dyDescent="0.25">
      <c r="A105" s="65" t="s">
        <v>806</v>
      </c>
      <c r="B105" s="69" t="s">
        <v>989</v>
      </c>
      <c r="C105" s="67">
        <v>75</v>
      </c>
      <c r="D105" s="68">
        <v>75</v>
      </c>
    </row>
    <row r="106" spans="1:4" x14ac:dyDescent="0.25">
      <c r="A106" s="65" t="s">
        <v>807</v>
      </c>
      <c r="B106" s="69" t="s">
        <v>244</v>
      </c>
      <c r="C106" s="67">
        <v>75</v>
      </c>
      <c r="D106" s="68">
        <v>75</v>
      </c>
    </row>
    <row r="107" spans="1:4" x14ac:dyDescent="0.25">
      <c r="A107" s="65" t="s">
        <v>808</v>
      </c>
      <c r="B107" s="69" t="s">
        <v>546</v>
      </c>
      <c r="C107" s="67">
        <v>75</v>
      </c>
      <c r="D107" s="68">
        <v>75</v>
      </c>
    </row>
    <row r="108" spans="1:4" x14ac:dyDescent="0.25">
      <c r="A108" s="65" t="s">
        <v>809</v>
      </c>
      <c r="B108" s="69" t="s">
        <v>47</v>
      </c>
      <c r="C108" s="67">
        <v>75</v>
      </c>
      <c r="D108" s="68">
        <v>75</v>
      </c>
    </row>
    <row r="109" spans="1:4" x14ac:dyDescent="0.25">
      <c r="A109" s="65" t="s">
        <v>810</v>
      </c>
      <c r="B109" s="69" t="s">
        <v>117</v>
      </c>
      <c r="C109" s="67">
        <v>75</v>
      </c>
      <c r="D109" s="68">
        <v>75</v>
      </c>
    </row>
    <row r="110" spans="1:4" x14ac:dyDescent="0.25">
      <c r="A110" s="65" t="s">
        <v>811</v>
      </c>
      <c r="B110" s="69" t="s">
        <v>121</v>
      </c>
      <c r="C110" s="67">
        <v>75</v>
      </c>
      <c r="D110" s="68">
        <v>75</v>
      </c>
    </row>
    <row r="111" spans="1:4" x14ac:dyDescent="0.25">
      <c r="A111" s="65" t="s">
        <v>812</v>
      </c>
      <c r="B111" s="69" t="s">
        <v>186</v>
      </c>
      <c r="C111" s="67">
        <v>75</v>
      </c>
      <c r="D111" s="68">
        <v>75</v>
      </c>
    </row>
    <row r="112" spans="1:4" x14ac:dyDescent="0.25">
      <c r="A112" s="65" t="s">
        <v>813</v>
      </c>
      <c r="B112" s="69" t="s">
        <v>188</v>
      </c>
      <c r="C112" s="67">
        <v>75</v>
      </c>
      <c r="D112" s="68">
        <v>75</v>
      </c>
    </row>
    <row r="113" spans="1:4" x14ac:dyDescent="0.25">
      <c r="A113" s="65" t="s">
        <v>814</v>
      </c>
      <c r="B113" s="69" t="s">
        <v>180</v>
      </c>
      <c r="C113" s="67">
        <v>75</v>
      </c>
      <c r="D113" s="68">
        <v>75</v>
      </c>
    </row>
    <row r="114" spans="1:4" x14ac:dyDescent="0.25">
      <c r="A114" s="65" t="s">
        <v>815</v>
      </c>
      <c r="B114" s="69" t="s">
        <v>582</v>
      </c>
      <c r="C114" s="67">
        <v>75</v>
      </c>
      <c r="D114" s="68">
        <v>75</v>
      </c>
    </row>
    <row r="115" spans="1:4" x14ac:dyDescent="0.25">
      <c r="A115" s="65" t="s">
        <v>816</v>
      </c>
      <c r="B115" s="69" t="s">
        <v>432</v>
      </c>
      <c r="C115" s="67">
        <v>75</v>
      </c>
      <c r="D115" s="68">
        <v>75</v>
      </c>
    </row>
    <row r="116" spans="1:4" x14ac:dyDescent="0.25">
      <c r="A116" s="65" t="s">
        <v>817</v>
      </c>
      <c r="B116" s="69" t="s">
        <v>43</v>
      </c>
      <c r="C116" s="67">
        <v>75</v>
      </c>
      <c r="D116" s="68">
        <v>75</v>
      </c>
    </row>
    <row r="117" spans="1:4" x14ac:dyDescent="0.25">
      <c r="A117" s="65" t="s">
        <v>818</v>
      </c>
      <c r="B117" s="69" t="s">
        <v>598</v>
      </c>
      <c r="C117" s="67">
        <v>75</v>
      </c>
      <c r="D117" s="68">
        <v>75</v>
      </c>
    </row>
    <row r="118" spans="1:4" x14ac:dyDescent="0.25">
      <c r="A118" s="65" t="s">
        <v>819</v>
      </c>
      <c r="B118" s="69" t="s">
        <v>604</v>
      </c>
      <c r="C118" s="67">
        <v>75</v>
      </c>
      <c r="D118" s="68">
        <v>75</v>
      </c>
    </row>
    <row r="119" spans="1:4" x14ac:dyDescent="0.25">
      <c r="A119" s="65" t="s">
        <v>820</v>
      </c>
      <c r="B119" s="69" t="s">
        <v>290</v>
      </c>
      <c r="C119" s="67">
        <v>75</v>
      </c>
      <c r="D119" s="68">
        <v>75</v>
      </c>
    </row>
    <row r="120" spans="1:4" x14ac:dyDescent="0.25">
      <c r="A120" s="65" t="s">
        <v>821</v>
      </c>
      <c r="B120" s="69" t="s">
        <v>993</v>
      </c>
      <c r="C120" s="67">
        <v>75</v>
      </c>
      <c r="D120" s="68">
        <v>75</v>
      </c>
    </row>
    <row r="121" spans="1:4" x14ac:dyDescent="0.25">
      <c r="A121" s="65" t="s">
        <v>822</v>
      </c>
      <c r="B121" s="69" t="s">
        <v>600</v>
      </c>
      <c r="C121" s="67">
        <v>75</v>
      </c>
      <c r="D121" s="68">
        <v>75</v>
      </c>
    </row>
    <row r="122" spans="1:4" x14ac:dyDescent="0.25">
      <c r="A122" s="65" t="s">
        <v>823</v>
      </c>
      <c r="B122" s="69" t="s">
        <v>624</v>
      </c>
      <c r="C122" s="67">
        <v>75</v>
      </c>
      <c r="D122" s="68">
        <v>75</v>
      </c>
    </row>
    <row r="123" spans="1:4" x14ac:dyDescent="0.25">
      <c r="A123" s="65" t="s">
        <v>824</v>
      </c>
      <c r="B123" s="69" t="s">
        <v>640</v>
      </c>
      <c r="C123" s="67">
        <v>75</v>
      </c>
      <c r="D123" s="68">
        <v>75</v>
      </c>
    </row>
    <row r="124" spans="1:4" x14ac:dyDescent="0.25">
      <c r="A124" s="65" t="s">
        <v>825</v>
      </c>
      <c r="B124" s="69" t="s">
        <v>632</v>
      </c>
      <c r="C124" s="67">
        <v>75</v>
      </c>
      <c r="D124" s="68">
        <v>75</v>
      </c>
    </row>
    <row r="125" spans="1:4" x14ac:dyDescent="0.25">
      <c r="A125" s="65" t="s">
        <v>826</v>
      </c>
      <c r="B125" s="69" t="s">
        <v>944</v>
      </c>
      <c r="C125" s="67">
        <v>75</v>
      </c>
      <c r="D125" s="68">
        <v>75</v>
      </c>
    </row>
    <row r="126" spans="1:4" x14ac:dyDescent="0.25">
      <c r="A126" s="65" t="s">
        <v>827</v>
      </c>
      <c r="B126" s="69" t="s">
        <v>630</v>
      </c>
      <c r="C126" s="67">
        <v>75</v>
      </c>
      <c r="D126" s="68">
        <v>75</v>
      </c>
    </row>
    <row r="127" spans="1:4" x14ac:dyDescent="0.25">
      <c r="A127" s="65" t="s">
        <v>828</v>
      </c>
      <c r="B127" s="69" t="s">
        <v>961</v>
      </c>
      <c r="C127" s="67">
        <v>75</v>
      </c>
      <c r="D127" s="68">
        <v>75</v>
      </c>
    </row>
    <row r="128" spans="1:4" x14ac:dyDescent="0.25">
      <c r="A128" s="65" t="s">
        <v>829</v>
      </c>
      <c r="B128" s="69" t="s">
        <v>648</v>
      </c>
      <c r="C128" s="67">
        <v>75</v>
      </c>
      <c r="D128" s="68">
        <v>75</v>
      </c>
    </row>
    <row r="129" spans="1:4" x14ac:dyDescent="0.25">
      <c r="A129" s="65" t="s">
        <v>830</v>
      </c>
      <c r="B129" s="69" t="s">
        <v>996</v>
      </c>
      <c r="C129" s="67">
        <v>75</v>
      </c>
      <c r="D129" s="68">
        <v>75</v>
      </c>
    </row>
    <row r="130" spans="1:4" x14ac:dyDescent="0.25">
      <c r="A130" s="65" t="s">
        <v>831</v>
      </c>
      <c r="B130" s="69" t="s">
        <v>995</v>
      </c>
      <c r="C130" s="67">
        <v>75</v>
      </c>
      <c r="D130" s="68">
        <v>75</v>
      </c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topLeftCell="A5" zoomScale="80" zoomScaleNormal="70" zoomScaleSheetLayoutView="80" workbookViewId="0">
      <selection activeCell="E42" sqref="E42:E49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22 SEPTEMBRE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925</v>
      </c>
      <c r="B5" s="76">
        <v>0</v>
      </c>
      <c r="C5" s="77">
        <v>0</v>
      </c>
    </row>
    <row r="6" spans="1:3" x14ac:dyDescent="0.25">
      <c r="A6" s="84" t="s">
        <v>926</v>
      </c>
      <c r="B6" s="76">
        <v>0.9</v>
      </c>
      <c r="C6" s="77">
        <v>0.9</v>
      </c>
    </row>
    <row r="7" spans="1:3" x14ac:dyDescent="0.25">
      <c r="A7" s="84" t="s">
        <v>927</v>
      </c>
      <c r="B7" s="76">
        <v>1</v>
      </c>
      <c r="C7" s="77">
        <v>1</v>
      </c>
    </row>
    <row r="8" spans="1:3" x14ac:dyDescent="0.25">
      <c r="A8" s="84" t="s">
        <v>928</v>
      </c>
      <c r="B8" s="76">
        <v>0.9</v>
      </c>
      <c r="C8" s="77">
        <v>0.9</v>
      </c>
    </row>
    <row r="9" spans="1:3" x14ac:dyDescent="0.25">
      <c r="A9" s="84" t="s">
        <v>929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2022-09-21T20:56:57Z</dcterms:modified>
</cp:coreProperties>
</file>