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2" activeTab="17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INTER-MARCHANDISES'!$A$1:$C$12</definedName>
    <definedName name="_xlnm.Print_Area" localSheetId="10">'CAT - INTERVALLES DE MARGE'!$A$1:$D$40</definedName>
    <definedName name="_xlnm.Print_Area" localSheetId="16">'CAT - INTRA-MARCHANDISES'!$A$1:$D$175</definedName>
    <definedName name="_xlnm.Print_Area" localSheetId="11">'CAT SUR ACTIONS - INTERVALLES'!$A$1:$D$134</definedName>
    <definedName name="_xlnm.Print_Area" localSheetId="8">'FUTURES - INTER-COMMODITY'!$A$1:$C$12</definedName>
    <definedName name="_xlnm.Print_Area" localSheetId="7">'FUTURES - INTRA-COMMODITY'!$A$1:$D$175</definedName>
    <definedName name="_xlnm.Print_Area" localSheetId="1">'FUTURES - MARGIN INTERVALS'!$A$1:$D$40</definedName>
    <definedName name="_xlnm.Print_Area" localSheetId="9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<sst xmlns="http://schemas.openxmlformats.org/spreadsheetml/2006/main" count="2600" uniqueCount="1033">
  <si>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</si>
  <si>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</si>
  <si>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</si>
  <si>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</si>
  <si>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</si>
  <si>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</si>
  <si>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</si>
  <si>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</si>
  <si>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</si>
  <si>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</si>
  <si>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</si>
  <si>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</si>
  <si>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</si>
  <si>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</si>
  <si>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</si>
  <si>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</si>
  <si>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</si>
  <si>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</si>
  <si>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</si>
  <si>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</si>
  <si>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</si>
  <si>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</si>
  <si>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</si>
  <si>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</si>
  <si>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</si>
  <si>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</si>
  <si>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</si>
  <si>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</si>
  <si>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</si>
  <si>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</si>
  <si>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</si>
  <si>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</si>
  <si>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</si>
  <si>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</si>
  <si>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</si>
  <si>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</si>
  <si>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</si>
  <si>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</si>
  <si>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</si>
  <si>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NOVEMBER 28,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</si>
  <si>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</si>
  <si>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</si>
  <si>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</si>
  <si>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</si>
  <si>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</si>
  <si>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</si>
  <si>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</si>
  <si>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</si>
  <si>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</si>
  <si>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</si>
  <si>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</si>
  <si>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</si>
  <si>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</si>
  <si>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</si>
  <si>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</si>
  <si>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</si>
  <si>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</si>
  <si>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</si>
  <si>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</si>
  <si>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</si>
  <si>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</si>
  <si>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</si>
  <si>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</si>
  <si>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</si>
  <si>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</si>
  <si>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</si>
  <si>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</si>
  <si>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</si>
  <si>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</si>
  <si>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</si>
  <si>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</si>
  <si>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</si>
  <si>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</si>
  <si>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</si>
  <si>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</t>
  </si>
  <si>
    <t>AcuityAds Holdings Inc.</t>
  </si>
  <si>
    <t>ATD</t>
  </si>
  <si>
    <t>Alimentation Couche-Tard Inc.</t>
  </si>
  <si>
    <t>ATS</t>
  </si>
  <si>
    <t>ATS Corporation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</si>
  <si>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</si>
  <si>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</si>
  <si>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</si>
  <si>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</si>
  <si>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</si>
  <si>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</si>
  <si>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</si>
  <si>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</si>
  <si>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</si>
  <si>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</si>
  <si>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BBU1</t>
  </si>
  <si>
    <t>Brookfield Business Partners L.P (adjusted)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</si>
  <si>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</si>
  <si>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</si>
  <si>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</si>
  <si>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</si>
  <si>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</si>
  <si>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</si>
  <si>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</si>
  <si>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</si>
  <si>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</si>
  <si>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</si>
  <si>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</si>
  <si>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</si>
  <si>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</si>
  <si>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</si>
  <si>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</si>
  <si>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</si>
  <si>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</si>
  <si>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</si>
  <si>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</si>
  <si>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</si>
  <si>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</si>
  <si>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</si>
  <si>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</si>
  <si>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</si>
  <si>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</si>
  <si>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</si>
  <si>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</si>
  <si>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</si>
  <si>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</si>
  <si>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</si>
  <si>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</si>
  <si>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</si>
  <si>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</si>
  <si>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</si>
  <si>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</si>
  <si>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</si>
  <si>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</si>
  <si>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</si>
  <si>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</si>
  <si>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</si>
  <si>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</si>
  <si>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</si>
  <si>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</si>
  <si>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</si>
  <si>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</si>
  <si>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</si>
  <si>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</si>
  <si>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</si>
  <si>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</si>
  <si>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</si>
  <si>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</si>
  <si>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</si>
  <si>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</si>
  <si>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</si>
  <si>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</si>
  <si>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</si>
  <si>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</si>
  <si>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</si>
  <si>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</si>
  <si>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</si>
  <si>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</si>
  <si>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</si>
  <si>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</si>
  <si>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</si>
  <si>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</si>
  <si>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</si>
  <si>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</si>
  <si>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</si>
  <si>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</si>
  <si>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</si>
  <si>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</si>
  <si>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</si>
  <si>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</si>
  <si>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</si>
  <si>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</si>
  <si>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</si>
  <si>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</si>
  <si>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</si>
  <si>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</si>
  <si>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</si>
  <si>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</si>
  <si>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</si>
  <si>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</si>
  <si>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</si>
  <si>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</si>
  <si>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</si>
  <si>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</si>
  <si>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</si>
  <si>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</si>
  <si>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</si>
  <si>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</si>
  <si>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</si>
  <si>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</si>
  <si>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</si>
  <si>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</si>
  <si>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</si>
  <si>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</si>
  <si>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</si>
  <si>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</si>
  <si>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</si>
  <si>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</si>
  <si>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</si>
  <si>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</si>
  <si>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</si>
  <si>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</si>
  <si>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</si>
  <si>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</si>
  <si>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</si>
  <si>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</si>
  <si>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</si>
  <si>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</si>
  <si>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</si>
  <si>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</si>
  <si>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</si>
  <si>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</si>
  <si>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</si>
  <si>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</si>
  <si>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</si>
  <si>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</si>
  <si>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</si>
  <si>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</si>
  <si>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</si>
  <si>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DREAM Unlimited Corp. (Converge)</t>
  </si>
  <si>
    <t>DSG</t>
  </si>
  <si>
    <t>Descartes Systems Group Inc.</t>
  </si>
  <si>
    <t>EBIT</t>
  </si>
  <si>
    <t>Bitcoin ETF Canadian dollar deno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</si>
  <si>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</si>
  <si>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</si>
  <si>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</si>
  <si>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</si>
  <si>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</si>
  <si>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</si>
  <si>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</si>
  <si>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</si>
  <si>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</si>
  <si>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</si>
  <si>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</si>
  <si>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</si>
  <si>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</si>
  <si>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</si>
  <si>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</si>
  <si>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</si>
  <si>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</si>
  <si>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</si>
  <si>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</si>
  <si>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</si>
  <si>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</si>
  <si>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</si>
  <si>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</si>
  <si>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</si>
  <si>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</si>
  <si>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</si>
  <si>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</si>
  <si>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</si>
  <si>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</si>
  <si>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</si>
  <si>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</si>
  <si>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</si>
  <si>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</si>
  <si>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</si>
  <si>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</si>
  <si>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</si>
  <si>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</si>
  <si>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</si>
  <si>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</si>
  <si>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</si>
  <si>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</si>
  <si>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</si>
  <si>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</si>
  <si>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</si>
  <si>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</si>
  <si>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</si>
  <si>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</si>
  <si>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</si>
  <si>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</si>
  <si>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</si>
  <si>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</si>
  <si>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</si>
  <si>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FSZ</t>
  </si>
  <si>
    <t>Fiera Capital Corp (Converge)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</si>
  <si>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</si>
  <si>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</si>
  <si>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</si>
  <si>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</si>
  <si>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</si>
  <si>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</si>
  <si>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</si>
  <si>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</si>
  <si>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</si>
  <si>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</si>
  <si>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</si>
  <si>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</si>
  <si>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</si>
  <si>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</si>
  <si>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</si>
  <si>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</si>
  <si>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</si>
  <si>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</si>
  <si>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</si>
  <si>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</si>
  <si>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</si>
  <si>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</si>
  <si>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</si>
  <si>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</si>
  <si>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</si>
  <si>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</si>
  <si>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</si>
  <si>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</si>
  <si>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</si>
  <si>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</si>
  <si>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</si>
  <si>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</si>
  <si>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</si>
  <si>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</si>
  <si>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</si>
  <si>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</si>
  <si>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</si>
  <si>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</si>
  <si>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</si>
  <si>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</si>
  <si>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</si>
  <si>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</si>
  <si>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</si>
  <si>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</si>
  <si>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</si>
  <si>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</si>
  <si>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</si>
  <si>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</si>
  <si>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</si>
  <si>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</si>
  <si>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</si>
  <si>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</si>
  <si>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</si>
  <si>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</si>
  <si>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</si>
  <si>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</si>
  <si>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</si>
  <si>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</si>
  <si>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</si>
  <si>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</si>
  <si>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</si>
  <si>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</si>
  <si>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</si>
  <si>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</si>
  <si>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</si>
  <si>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</si>
  <si>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</si>
  <si>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</si>
  <si>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</si>
  <si>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</si>
  <si>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</si>
  <si>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</si>
  <si>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</si>
  <si>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</si>
  <si>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</si>
  <si>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</si>
  <si>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</si>
  <si>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</si>
  <si>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KMP.UN</t>
  </si>
  <si>
    <t>Killam Apartment Real Estate Investment Trust (Converge)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</si>
  <si>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</si>
  <si>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</si>
  <si>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</si>
  <si>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</si>
  <si>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</si>
  <si>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</si>
  <si>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</si>
  <si>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</si>
  <si>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</si>
  <si>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</si>
  <si>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</si>
  <si>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</si>
  <si>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</si>
  <si>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</si>
  <si>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</si>
  <si>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</si>
  <si>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</si>
  <si>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</si>
  <si>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</si>
  <si>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</si>
  <si>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</si>
  <si>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</si>
  <si>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</si>
  <si>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</si>
  <si>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</si>
  <si>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</si>
  <si>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</si>
  <si>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</si>
  <si>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</si>
  <si>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</si>
  <si>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</si>
  <si>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</si>
  <si>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</si>
  <si>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</si>
  <si>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</si>
  <si>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</si>
  <si>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</si>
  <si>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</si>
  <si>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</si>
  <si>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</si>
  <si>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</si>
  <si>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</si>
  <si>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</si>
  <si>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</si>
  <si>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</si>
  <si>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</si>
  <si>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</si>
  <si>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</si>
  <si>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</si>
  <si>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</si>
  <si>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</si>
  <si>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</si>
  <si>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</si>
  <si>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</si>
  <si>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</si>
  <si>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</si>
  <si>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</si>
  <si>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</si>
  <si>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</si>
  <si>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</si>
  <si>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</si>
  <si>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</si>
  <si>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</si>
  <si>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</si>
  <si>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</si>
  <si>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</si>
  <si>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</si>
  <si>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</si>
  <si>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</si>
  <si>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</si>
  <si>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</si>
  <si>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</si>
  <si>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</si>
  <si>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</si>
  <si>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</si>
  <si>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</si>
  <si>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</si>
  <si>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</si>
  <si>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</si>
  <si>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</si>
  <si>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</si>
  <si>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</si>
  <si>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</si>
  <si>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</si>
  <si>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</si>
  <si>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</si>
  <si>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</si>
  <si>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</si>
  <si>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</si>
  <si>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</si>
  <si>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</si>
  <si>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</si>
  <si>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</si>
  <si>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</si>
  <si>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</si>
  <si>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</si>
  <si>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</si>
  <si>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</si>
  <si>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</si>
  <si>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</si>
  <si>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</si>
  <si>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</si>
  <si>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</si>
  <si>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</si>
  <si>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</si>
  <si>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</si>
  <si>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</si>
  <si>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</si>
  <si>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</si>
  <si>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</si>
  <si>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PVG1</t>
  </si>
  <si>
    <t>Pretium (Pretivm) Resources Inc. (adjusted)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</si>
  <si>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</si>
  <si>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</si>
  <si>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</si>
  <si>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</si>
  <si>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</si>
  <si>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</si>
  <si>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</si>
  <si>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</si>
  <si>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</si>
  <si>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</si>
  <si>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</si>
  <si>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</si>
  <si>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</si>
  <si>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</si>
  <si>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</si>
  <si>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</si>
  <si>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</si>
  <si>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</si>
  <si>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</si>
  <si>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</si>
  <si>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</si>
  <si>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</si>
  <si>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</si>
  <si>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</si>
  <si>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</si>
  <si>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</si>
  <si>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</si>
  <si>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</si>
  <si>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</si>
  <si>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</si>
  <si>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</si>
  <si>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</si>
  <si>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</si>
  <si>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</si>
  <si>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</si>
  <si>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</si>
  <si>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</si>
  <si>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</si>
  <si>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</si>
  <si>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</si>
  <si>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</si>
  <si>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</si>
  <si>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</si>
  <si>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</si>
  <si>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</si>
  <si>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</si>
  <si>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</si>
  <si>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</si>
  <si>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</si>
  <si>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</si>
  <si>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</si>
  <si>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</si>
  <si>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</si>
  <si>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</si>
  <si>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</si>
  <si>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</si>
  <si>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</si>
  <si>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</si>
  <si>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</si>
  <si>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</si>
  <si>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</si>
  <si>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</si>
  <si>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</si>
  <si>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</si>
  <si>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</si>
  <si>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</si>
  <si>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</si>
  <si>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</si>
  <si>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</si>
  <si>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</si>
  <si>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</si>
  <si>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</si>
  <si>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</si>
  <si>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</si>
  <si>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</si>
  <si>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</si>
  <si>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</si>
  <si>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</si>
  <si>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</si>
  <si>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</si>
  <si>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</si>
  <si>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</si>
  <si>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</si>
  <si>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</si>
  <si>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</si>
  <si>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</si>
  <si>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</si>
  <si>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</si>
  <si>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</si>
  <si>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</si>
  <si>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</si>
  <si>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</si>
  <si>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</si>
  <si>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</si>
  <si>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</si>
  <si>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</si>
  <si>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</si>
  <si>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</si>
  <si>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</si>
  <si>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</si>
  <si>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</si>
  <si>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</si>
  <si>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</si>
  <si>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</si>
  <si>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</si>
  <si>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</si>
  <si>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</si>
  <si>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</si>
  <si>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</si>
  <si>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</si>
  <si>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</si>
  <si>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</si>
  <si>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</si>
  <si>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</si>
  <si>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</si>
  <si>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</si>
  <si>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</si>
  <si>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</si>
  <si>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</si>
  <si>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</si>
  <si>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</si>
  <si>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</si>
  <si>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</si>
  <si>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</si>
  <si>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</si>
  <si>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</si>
  <si>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</si>
  <si>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</si>
  <si>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</si>
  <si>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</si>
  <si>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</si>
  <si>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</si>
  <si>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</si>
  <si>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</si>
  <si>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</si>
  <si>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</si>
  <si>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</si>
  <si>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</si>
  <si>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</si>
  <si>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</si>
  <si>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</si>
  <si>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</si>
  <si>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</si>
  <si>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</si>
  <si>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</si>
  <si>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</si>
  <si>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</si>
  <si>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</si>
  <si>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</si>
  <si>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</si>
  <si>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</si>
  <si>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</si>
  <si>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</si>
  <si>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</si>
  <si>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</si>
  <si>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</si>
  <si>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</si>
  <si>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</si>
  <si>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</si>
  <si>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</si>
  <si>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</si>
  <si>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</si>
  <si>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</si>
  <si>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</si>
  <si>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</si>
  <si>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</si>
  <si>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</si>
  <si>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</si>
  <si>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</si>
  <si>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</si>
  <si>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</si>
  <si>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</si>
  <si>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</si>
  <si>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</si>
  <si>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</si>
  <si>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</si>
  <si>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</si>
  <si>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</si>
  <si>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</si>
  <si>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</si>
  <si>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</si>
  <si>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</si>
  <si>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</si>
  <si>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</si>
  <si>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</si>
  <si>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</si>
  <si>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</si>
  <si>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</si>
  <si>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</si>
  <si>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</si>
  <si>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</si>
  <si>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</si>
  <si>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</si>
  <si>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</si>
  <si>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</si>
  <si>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</si>
  <si>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</si>
  <si>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</si>
  <si>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</si>
  <si>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</si>
  <si>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</si>
  <si>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</si>
  <si>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</si>
  <si>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</si>
  <si>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</si>
  <si>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</si>
  <si>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</si>
  <si>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</si>
  <si>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</si>
  <si>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</si>
  <si>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</si>
  <si>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</si>
  <si>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</si>
  <si>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</si>
  <si>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</si>
  <si>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</si>
  <si>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</si>
  <si>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</si>
  <si>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</si>
  <si>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</si>
  <si>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</si>
  <si>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</si>
  <si>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</si>
  <si>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</si>
  <si>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</si>
  <si>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</si>
  <si>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</si>
  <si>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</si>
  <si>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</si>
  <si>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</si>
  <si>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</si>
  <si>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</si>
  <si>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</si>
  <si>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</si>
  <si>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</si>
  <si>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</si>
  <si>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</si>
  <si>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</si>
  <si>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</si>
  <si>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</si>
  <si>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</si>
  <si>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</si>
  <si>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</si>
  <si>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</si>
  <si>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</si>
  <si>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</si>
  <si>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</si>
  <si>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</si>
  <si>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</si>
  <si>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</si>
  <si>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</si>
  <si>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</si>
  <si>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</si>
  <si>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</si>
  <si>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</si>
  <si>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</si>
  <si>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</si>
  <si>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</si>
  <si>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</si>
  <si>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</si>
  <si>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</si>
  <si>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</si>
  <si>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</si>
  <si>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</si>
  <si>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</si>
  <si>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</si>
  <si>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</si>
  <si>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</si>
  <si>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</si>
  <si>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</si>
  <si>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</si>
  <si>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</si>
  <si>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</si>
  <si>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</si>
  <si>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</si>
  <si>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</si>
  <si>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</si>
  <si>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</si>
  <si>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</si>
  <si>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</si>
  <si>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</si>
  <si>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</si>
  <si>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</si>
  <si>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</si>
  <si>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</si>
  <si>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</si>
  <si>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</si>
  <si>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</si>
  <si>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</si>
  <si>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</si>
  <si>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</si>
  <si>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</si>
  <si>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</si>
  <si>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</si>
  <si>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</si>
  <si>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</si>
  <si>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</si>
  <si>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</si>
  <si>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</si>
  <si>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</si>
  <si>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</si>
  <si>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</si>
  <si>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</si>
  <si>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</si>
  <si>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</si>
  <si>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</si>
  <si>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</si>
  <si>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</si>
  <si>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</si>
  <si>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</si>
  <si>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</si>
  <si>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</si>
  <si>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</si>
  <si>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</si>
  <si>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</si>
  <si>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</si>
  <si>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</si>
  <si>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</si>
  <si>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</si>
  <si>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</si>
  <si>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</si>
  <si>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</si>
  <si>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</si>
  <si>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</si>
  <si>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</si>
  <si>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</si>
  <si>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</si>
  <si>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</si>
  <si>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</si>
  <si>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</si>
  <si>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</si>
  <si>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</si>
  <si>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</si>
  <si>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</si>
  <si>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</si>
  <si>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</si>
  <si>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</si>
  <si>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</si>
  <si>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</si>
  <si>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</si>
  <si>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</si>
  <si>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</si>
  <si>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</si>
  <si>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</si>
  <si>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</si>
  <si>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</si>
  <si>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</si>
  <si>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</si>
  <si>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</si>
  <si>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</si>
  <si>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</si>
  <si>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</si>
  <si>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</si>
  <si>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</si>
  <si>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</si>
  <si>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</si>
  <si>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</si>
  <si>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</si>
  <si>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</si>
  <si>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</si>
  <si>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</si>
  <si>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</si>
  <si>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</si>
  <si>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</si>
  <si>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</si>
  <si>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</si>
  <si>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</si>
  <si>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</si>
  <si>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</si>
  <si>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</si>
  <si>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</si>
  <si>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</si>
  <si>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</si>
  <si>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BAX1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</si>
  <si>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</si>
  <si>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</si>
  <si>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</si>
  <si>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</si>
  <si>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</si>
  <si>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</si>
  <si>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</si>
  <si>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</si>
  <si>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</si>
  <si>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</si>
  <si>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</si>
  <si>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BAX1-BAX4-BAX5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</si>
  <si>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</si>
  <si>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</si>
  <si>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</si>
  <si>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</si>
  <si>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</si>
  <si>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</si>
  <si>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</si>
  <si>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</si>
  <si>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</si>
  <si>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BAX1-BAX5-BAX7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</si>
  <si>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</si>
  <si>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</si>
  <si>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</si>
  <si>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</si>
  <si>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</si>
  <si>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</si>
  <si>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</si>
  <si>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BAX1-BAX6-BAX9</t>
  </si>
  <si>
    <t>BAX4-BAX7-BAX10</t>
  </si>
  <si>
    <t>BAX5-BAX8-BAX11</t>
  </si>
  <si>
    <t>BAX6-BAX9-BAX12</t>
  </si>
  <si>
    <t>BAX7-BAX10-BAX13</t>
  </si>
  <si>
    <t>BAX8-BAX11-BAX14</t>
  </si>
  <si>
    <t>BAX1-BAX7-BAX11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</si>
  <si>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</si>
  <si>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</si>
  <si>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</si>
  <si>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</si>
  <si>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</si>
  <si>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</si>
  <si>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</si>
  <si>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</si>
  <si>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</si>
  <si>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</si>
  <si>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</si>
  <si>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</si>
  <si>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</si>
  <si>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</si>
  <si>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</si>
  <si>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</si>
  <si>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</si>
  <si>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</si>
  <si>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</si>
  <si>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</si>
  <si>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</si>
  <si>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</si>
  <si>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</si>
  <si>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</si>
  <si>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</si>
  <si>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</si>
  <si>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</si>
  <si>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</si>
  <si>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</si>
  <si>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</si>
  <si>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</si>
  <si>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</si>
  <si>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</si>
  <si>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</si>
  <si>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</si>
  <si>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</si>
  <si>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</si>
  <si>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</si>
  <si>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</si>
  <si>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</si>
  <si>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</si>
  <si>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</si>
  <si>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</si>
  <si>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</si>
  <si>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</si>
  <si>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</si>
  <si>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</si>
  <si>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</si>
  <si>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</si>
  <si>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</si>
  <si>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</si>
  <si>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</si>
  <si>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</si>
  <si>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</si>
  <si>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</si>
  <si>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</si>
  <si>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</si>
  <si>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</si>
  <si>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</si>
  <si>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</si>
  <si>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</si>
  <si>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28 NOVEMBRE 2022</t>
  </si>
  <si>
    <t>Société aurifère Barrick</t>
  </si>
  <si>
    <t>Mines Agnico Eagle Limitée</t>
  </si>
  <si>
    <t>Kirkland Lake Gold Ltd. (ajusté)</t>
  </si>
  <si>
    <t>Groupe Aecon Inc.</t>
  </si>
  <si>
    <t>Bombardier Inc. Classe B</t>
  </si>
  <si>
    <t>Brookfield Business Partners L.P (ajusté)</t>
  </si>
  <si>
    <t xml:space="preserve">BCE Inc.  </t>
  </si>
  <si>
    <t>Brookfield Infrastructure Partners L.P.</t>
  </si>
  <si>
    <t>Banque de Montréal</t>
  </si>
  <si>
    <t>La Banque de Nouvelle-Écosse</t>
  </si>
  <si>
    <t>Parts de FNB libellées en dollars canadiens et non couvertes par rapport à une devise du FNB de bitcoins Purpose</t>
  </si>
  <si>
    <t xml:space="preserve">FNB 3iQ CoinShares Bitcoin </t>
  </si>
  <si>
    <t xml:space="preserve">FNB Bitcoin CI Galaxy 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</si>
  <si>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</si>
  <si>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</si>
  <si>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</si>
  <si>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</si>
  <si>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</si>
  <si>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</si>
  <si>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</si>
  <si>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</si>
  <si>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</si>
  <si>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 xml:space="preserve">FNB Bitcoin Evolve – Parts libellées en dollars canadiens </t>
  </si>
  <si>
    <t>FNB Ether Purpose</t>
  </si>
  <si>
    <t>FNB 3iQ CoinShares Ether</t>
  </si>
  <si>
    <t>FNB Ether</t>
  </si>
  <si>
    <t>FNB Ethereum CI Galaxy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</si>
  <si>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</si>
  <si>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</si>
  <si>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</si>
  <si>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</si>
  <si>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</si>
  <si>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</si>
  <si>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Pétrole brut Baissier quotidien inverse avec effet de levier</t>
  </si>
  <si>
    <t>FNB Horizons indice pipelines et services énergétiques</t>
  </si>
  <si>
    <t>H&amp;R Real Estate Investment Trust (ajusté)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</si>
  <si>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</si>
  <si>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</si>
  <si>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</si>
  <si>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</si>
  <si>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</si>
  <si>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</si>
  <si>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</si>
  <si>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</si>
  <si>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</si>
  <si>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</si>
  <si>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</si>
  <si>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</si>
  <si>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</si>
  <si>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</si>
  <si>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</si>
  <si>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Paramount Resources Ltd. Classe A</t>
  </si>
  <si>
    <t>Power Corporation du Canada</t>
  </si>
  <si>
    <t>Pretium (Pretivm) Resources Inc. (ajusté)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</si>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</sst>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6" borderId="20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NOVEMBER 28,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0.1371172120156191</v>
      </c>
      <c r="D5" s="40">
        <v>0.1367952975337748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0.1652236088685786</v>
      </c>
      <c r="D6" s="45">
        <v>0.16482510326839556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0.35464871407920506</v>
      </c>
      <c r="D7" s="50">
        <v>0.35360882933649246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0.061890447487604104</v>
      </c>
      <c r="D8" s="50">
        <v>0.061707326874577986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0.17761547534679356</v>
      </c>
      <c r="D9" s="50">
        <v>0.17696069000693676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0.11575964925684568</v>
      </c>
      <c r="D10" s="50">
        <v>0.11550909114344225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0.15714667766388768</v>
      </c>
      <c r="D11" s="50">
        <v>0.15685705536084865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0.15144843253835025</v>
      </c>
      <c r="D12" s="50">
        <v>0.15144209994986368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0.19401468675008907</v>
      </c>
      <c r="D13" s="50">
        <v>0.1934994862217176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0.11589401070905406</v>
      </c>
      <c r="D14" s="50">
        <v>0.11557503433895013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0.11032019008384165</v>
      </c>
      <c r="D15" s="50">
        <v>0.11032884911385807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0.08248119603453945</v>
      </c>
      <c r="D16" s="50">
        <v>0.08221470438065337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0.09728782314126991</v>
      </c>
      <c r="D17" s="50">
        <v>0.09785077705380796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0.14645330853997052</v>
      </c>
      <c r="D18" s="50">
        <v>0.14601696138727435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0.13562737558363236</v>
      </c>
      <c r="D19" s="50">
        <v>0.13529748791633367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0.13348432790273235</v>
      </c>
      <c r="D20" s="50">
        <v>0.1330056026203084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0.1553289467928058</v>
      </c>
      <c r="D21" s="50">
        <v>0.15504522156067121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0.31191381452745964</v>
      </c>
      <c r="D22" s="50">
        <v>0.31138002731961767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0.07982654773754061</v>
      </c>
      <c r="D23" s="50">
        <v>0.07957564027168362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0.15444315402173173</v>
      </c>
      <c r="D24" s="50">
        <v>0.15415150921113221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0.11952039526748226</v>
      </c>
      <c r="D25" s="50">
        <v>0.11906072740204716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0.10355131479943146</v>
      </c>
      <c r="D26" s="50">
        <v>0.1033764878560181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0.10075583528221728</v>
      </c>
      <c r="D27" s="50">
        <v>0.10052426131913932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0.14532458380547475</v>
      </c>
      <c r="D28" s="50">
        <v>0.1453126483288612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0.18595980269957252</v>
      </c>
      <c r="D29" s="50">
        <v>0.1852352989830442</v>
      </c>
      <c r="E29" s="55">
        <v>0</v>
      </c>
      <c r="F29" s="56">
        <v>0</v>
      </c>
    </row>
    <row r="30" spans="1:6" ht="15">
      <c r="A30" s="54" t="s">
        <v>90</v>
      </c>
      <c r="B30" s="49" t="s">
        <v>91</v>
      </c>
      <c r="C30" s="39">
        <v>0.12547088969837666</v>
      </c>
      <c r="D30" s="50">
        <v>0.12490204127193877</v>
      </c>
      <c r="E30" s="55">
        <v>0</v>
      </c>
      <c r="F30" s="56">
        <v>1</v>
      </c>
    </row>
    <row r="31" spans="1:6" ht="15">
      <c r="A31" s="54" t="s">
        <v>92</v>
      </c>
      <c r="B31" s="57" t="s">
        <v>93</v>
      </c>
      <c r="C31" s="39">
        <v>0.06787200015241232</v>
      </c>
      <c r="D31" s="50">
        <v>0.0677099786865812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0.12411253172362202</v>
      </c>
      <c r="D32" s="50">
        <v>0.1239097706317844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0.08323328757365271</v>
      </c>
      <c r="D33" s="50">
        <v>0.0829678944628791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0.06949215265499441</v>
      </c>
      <c r="D34" s="50">
        <v>0.06927173864648312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0.09862061107685006</v>
      </c>
      <c r="D35" s="50">
        <v>0.09861920080539477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0.23191382907088876</v>
      </c>
      <c r="D36" s="50">
        <v>0.23094695426287853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0.10283986674661788</v>
      </c>
      <c r="D37" s="50">
        <v>0.10257668791226943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0.1630406895099763</v>
      </c>
      <c r="D38" s="50">
        <v>0.16236960214177693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0.3378511992529351</v>
      </c>
      <c r="D39" s="50">
        <v>0.3370384053727052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0.203818859655969</v>
      </c>
      <c r="D40" s="50">
        <v>0.20301509011437743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0.11010754432946517</v>
      </c>
      <c r="D41" s="50">
        <v>0.10979167811293486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0.0781335018802279</v>
      </c>
      <c r="D42" s="50">
        <v>0.07792527561890927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0.07273021157051712</v>
      </c>
      <c r="D43" s="50">
        <v>0.072531509347285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0.22989519996378135</v>
      </c>
      <c r="D44" s="50">
        <v>0.22987283159421973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0.2299031612180395</v>
      </c>
      <c r="D45" s="50">
        <v>0.22988145725626424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0.23007129187238728</v>
      </c>
      <c r="D46" s="50">
        <v>0.23005473524151726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0.17167684414333326</v>
      </c>
      <c r="D47" s="50">
        <v>0.1710006647286024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0.15610221746913314</v>
      </c>
      <c r="D48" s="50">
        <v>0.15565393413648398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0.13343763979904685</v>
      </c>
      <c r="D49" s="50">
        <v>0.13255080588320597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0.07927508261267124</v>
      </c>
      <c r="D50" s="50">
        <v>0.07902386004074984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0.13756713657998082</v>
      </c>
      <c r="D51" s="50">
        <v>0.13718685152203483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0.07061548867837199</v>
      </c>
      <c r="D52" s="50">
        <v>0.07036631819729627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0.07963648845093</v>
      </c>
      <c r="D53" s="50">
        <v>0.07934771440126963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0.153274835099367</v>
      </c>
      <c r="D54" s="50">
        <v>0.15263882664652223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0.14936730982545826</v>
      </c>
      <c r="D55" s="50">
        <v>0.1488419828767953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0.11775705078122227</v>
      </c>
      <c r="D56" s="50">
        <v>0.11734166966915242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0.2249265961412159</v>
      </c>
      <c r="D57" s="50">
        <v>0.22441896647909168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0.10962359151112683</v>
      </c>
      <c r="D58" s="50">
        <v>0.1091789323594733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0.11707765296113828</v>
      </c>
      <c r="D59" s="50">
        <v>0.11659441313693715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0.05503503584614866</v>
      </c>
      <c r="D60" s="50">
        <v>0.05476252879894414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0.23126799532149173</v>
      </c>
      <c r="D61" s="58">
        <v>0.23124091034853023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0.11271416586044916</v>
      </c>
      <c r="D62" s="58">
        <v>0.11232417151874796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0.20543857320065445</v>
      </c>
      <c r="D63" s="58">
        <v>0.20494501845261023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0.12249669151004333</v>
      </c>
      <c r="D64" s="58">
        <v>0.12396318015731628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0.14231561815143928</v>
      </c>
      <c r="D65" s="58">
        <v>0.14184226886937723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0.08048936458002176</v>
      </c>
      <c r="D66" s="58">
        <v>0.08027574757567879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0.13325249086385277</v>
      </c>
      <c r="D67" s="50">
        <v>0.13288542635535183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0.06496942173150949</v>
      </c>
      <c r="D68" s="50">
        <v>0.06476220324691839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0.07965953686846072</v>
      </c>
      <c r="D69" s="50">
        <v>0.07942247228933678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0.15917798567284858</v>
      </c>
      <c r="D70" s="50">
        <v>0.15859329611940537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0.07797139862391557</v>
      </c>
      <c r="D71" s="50">
        <v>0.07777772548137903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0.1918915354353691</v>
      </c>
      <c r="D72" s="50">
        <v>0.1918879157675675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0.074097290594234</v>
      </c>
      <c r="D73" s="50">
        <v>0.07386457959728035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0.20210266077765965</v>
      </c>
      <c r="D74" s="50">
        <v>0.2012753837477126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0.10687505908545555</v>
      </c>
      <c r="D75" s="50">
        <v>0.10658502858481504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0.08539786745615656</v>
      </c>
      <c r="D76" s="50">
        <v>0.08541736786818765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0.22373001968436163</v>
      </c>
      <c r="D77" s="50">
        <v>0.2226658402555345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0.06745373149101686</v>
      </c>
      <c r="D78" s="50">
        <v>0.06726340296738734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0.17547375241459143</v>
      </c>
      <c r="D79" s="50">
        <v>0.1749758276557541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0.1342338248968975</v>
      </c>
      <c r="D80" s="50">
        <v>0.1335582708100166</v>
      </c>
      <c r="E80" s="55">
        <v>0</v>
      </c>
      <c r="F80" s="56">
        <v>1</v>
      </c>
    </row>
    <row r="81" spans="1:6" ht="15">
      <c r="A81" s="54" t="s">
        <v>192</v>
      </c>
      <c r="B81" s="49" t="s">
        <v>193</v>
      </c>
      <c r="C81" s="39">
        <v>0.09691930953455996</v>
      </c>
      <c r="D81" s="50">
        <v>0.09670234455121017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0.2958590265034366</v>
      </c>
      <c r="D82" s="50">
        <v>0.2944616666824356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0.11688042038417173</v>
      </c>
      <c r="D83" s="50">
        <v>0.11703408901451018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0.11390400299156513</v>
      </c>
      <c r="D84" s="50">
        <v>0.11369609426897433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0.135134671026025</v>
      </c>
      <c r="D85" s="50">
        <v>0.13583356704086655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0.09505235572887027</v>
      </c>
      <c r="D86" s="50">
        <v>0.0947825250128007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0.1970795445152458</v>
      </c>
      <c r="D87" s="50">
        <v>0.19718951313254154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0.06987571809643642</v>
      </c>
      <c r="D88" s="50">
        <v>0.06967394261474437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0.12367253597966067</v>
      </c>
      <c r="D89" s="50">
        <v>0.12330167094774365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0.1499748842771222</v>
      </c>
      <c r="D90" s="50">
        <v>0.1499652722200467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0.13176365287558744</v>
      </c>
      <c r="D91" s="50">
        <v>0.13139593514406678</v>
      </c>
      <c r="E91" s="55">
        <v>0</v>
      </c>
      <c r="F91" s="56">
        <v>0</v>
      </c>
    </row>
    <row r="92" spans="1:6" ht="15">
      <c r="A92" s="54" t="s">
        <v>212</v>
      </c>
      <c r="B92" s="57" t="s">
        <v>214</v>
      </c>
      <c r="C92" s="39">
        <v>0.20833662795532562</v>
      </c>
      <c r="D92" s="50">
        <v>0.2077552151715078</v>
      </c>
      <c r="E92" s="55">
        <v>1</v>
      </c>
      <c r="F92" s="56">
        <v>0</v>
      </c>
    </row>
    <row r="93" spans="1:6" ht="15">
      <c r="A93" s="54" t="s">
        <v>215</v>
      </c>
      <c r="B93" s="57" t="s">
        <v>216</v>
      </c>
      <c r="C93" s="39">
        <v>0.10142051030507349</v>
      </c>
      <c r="D93" s="50">
        <v>0.10112069790895371</v>
      </c>
      <c r="E93" s="55">
        <v>0</v>
      </c>
      <c r="F93" s="56">
        <v>0</v>
      </c>
    </row>
    <row r="94" spans="1:6" ht="15">
      <c r="A94" s="54" t="s">
        <v>217</v>
      </c>
      <c r="B94" s="57" t="s">
        <v>218</v>
      </c>
      <c r="C94" s="39">
        <v>0.23109020607222264</v>
      </c>
      <c r="D94" s="50">
        <v>0.2310668172709868</v>
      </c>
      <c r="E94" s="55">
        <v>0</v>
      </c>
      <c r="F94" s="56">
        <v>0</v>
      </c>
    </row>
    <row r="95" spans="1:6" ht="15">
      <c r="A95" s="54" t="s">
        <v>219</v>
      </c>
      <c r="B95" s="49" t="s">
        <v>220</v>
      </c>
      <c r="C95" s="39">
        <v>0.12207290030760685</v>
      </c>
      <c r="D95" s="50">
        <v>0.12152314593848643</v>
      </c>
      <c r="E95" s="55">
        <v>0</v>
      </c>
      <c r="F95" s="56">
        <v>0</v>
      </c>
    </row>
    <row r="96" spans="1:6" ht="15">
      <c r="A96" s="54" t="s">
        <v>221</v>
      </c>
      <c r="B96" s="49" t="s">
        <v>222</v>
      </c>
      <c r="C96" s="39">
        <v>0.1963395812902532</v>
      </c>
      <c r="D96" s="50">
        <v>0.19557759038168268</v>
      </c>
      <c r="E96" s="55">
        <v>0</v>
      </c>
      <c r="F96" s="56">
        <v>0</v>
      </c>
    </row>
    <row r="97" spans="1:6" ht="15">
      <c r="A97" s="54" t="s">
        <v>223</v>
      </c>
      <c r="B97" s="49" t="s">
        <v>224</v>
      </c>
      <c r="C97" s="39">
        <v>0.1432621480468915</v>
      </c>
      <c r="D97" s="50">
        <v>0.14324070151540533</v>
      </c>
      <c r="E97" s="55">
        <v>0</v>
      </c>
      <c r="F97" s="56">
        <v>0</v>
      </c>
    </row>
    <row r="98" spans="1:6" ht="15">
      <c r="A98" s="54" t="s">
        <v>225</v>
      </c>
      <c r="B98" s="49" t="s">
        <v>226</v>
      </c>
      <c r="C98" s="39">
        <v>0.12842701156571917</v>
      </c>
      <c r="D98" s="50">
        <v>0.12802201503525684</v>
      </c>
      <c r="E98" s="55">
        <v>0</v>
      </c>
      <c r="F98" s="56">
        <v>0</v>
      </c>
    </row>
    <row r="99" spans="1:6" ht="15">
      <c r="A99" s="54" t="s">
        <v>227</v>
      </c>
      <c r="B99" s="57" t="s">
        <v>228</v>
      </c>
      <c r="C99" s="39">
        <v>0.20585305393431147</v>
      </c>
      <c r="D99" s="50">
        <v>0.20503961304463592</v>
      </c>
      <c r="E99" s="55">
        <v>0</v>
      </c>
      <c r="F99" s="56">
        <v>0</v>
      </c>
    </row>
    <row r="100" spans="1:6" ht="15">
      <c r="A100" s="54" t="s">
        <v>229</v>
      </c>
      <c r="B100" s="49" t="s">
        <v>230</v>
      </c>
      <c r="C100" s="39">
        <v>0.28903680410740396</v>
      </c>
      <c r="D100" s="50">
        <v>0.2890644422718128</v>
      </c>
      <c r="E100" s="55">
        <v>0</v>
      </c>
      <c r="F100" s="56">
        <v>0</v>
      </c>
    </row>
    <row r="101" spans="1:6" ht="15">
      <c r="A101" s="54" t="s">
        <v>231</v>
      </c>
      <c r="B101" s="49" t="s">
        <v>232</v>
      </c>
      <c r="C101" s="39">
        <v>0.1701125847941034</v>
      </c>
      <c r="D101" s="50">
        <v>0.16956452050385679</v>
      </c>
      <c r="E101" s="55">
        <v>0</v>
      </c>
      <c r="F101" s="56">
        <v>0</v>
      </c>
    </row>
    <row r="102" spans="1:6" ht="15">
      <c r="A102" s="54" t="s">
        <v>233</v>
      </c>
      <c r="B102" s="49" t="s">
        <v>234</v>
      </c>
      <c r="C102" s="39">
        <v>0.06659741591664525</v>
      </c>
      <c r="D102" s="50">
        <v>0.0663791653641913</v>
      </c>
      <c r="E102" s="55">
        <v>0</v>
      </c>
      <c r="F102" s="56">
        <v>0</v>
      </c>
    </row>
    <row r="103" spans="1:6" ht="15">
      <c r="A103" s="54" t="s">
        <v>235</v>
      </c>
      <c r="B103" s="49" t="s">
        <v>236</v>
      </c>
      <c r="C103" s="39">
        <v>0.06507216477514521</v>
      </c>
      <c r="D103" s="50">
        <v>0.06507833116447666</v>
      </c>
      <c r="E103" s="55">
        <v>0</v>
      </c>
      <c r="F103" s="56">
        <v>0</v>
      </c>
    </row>
    <row r="104" spans="1:6" ht="15">
      <c r="A104" s="54" t="s">
        <v>237</v>
      </c>
      <c r="B104" s="49" t="s">
        <v>238</v>
      </c>
      <c r="C104" s="39">
        <v>0.0634429205800029</v>
      </c>
      <c r="D104" s="50">
        <v>0.06324465831722006</v>
      </c>
      <c r="E104" s="55">
        <v>0</v>
      </c>
      <c r="F104" s="56">
        <v>0</v>
      </c>
    </row>
    <row r="105" spans="1:6" ht="15">
      <c r="A105" s="54" t="s">
        <v>239</v>
      </c>
      <c r="B105" s="49" t="s">
        <v>240</v>
      </c>
      <c r="C105" s="39">
        <v>0.24946963420379517</v>
      </c>
      <c r="D105" s="50">
        <v>0.24863418347216026</v>
      </c>
      <c r="E105" s="55">
        <v>0</v>
      </c>
      <c r="F105" s="56">
        <v>0</v>
      </c>
    </row>
    <row r="106" spans="1:6" ht="15">
      <c r="A106" s="54" t="s">
        <v>241</v>
      </c>
      <c r="B106" s="49" t="s">
        <v>242</v>
      </c>
      <c r="C106" s="39">
        <v>0.14826931014754127</v>
      </c>
      <c r="D106" s="50">
        <v>0.14776332382758348</v>
      </c>
      <c r="E106" s="55">
        <v>0</v>
      </c>
      <c r="F106" s="56">
        <v>0</v>
      </c>
    </row>
    <row r="107" spans="1:6" ht="15">
      <c r="A107" s="54" t="s">
        <v>243</v>
      </c>
      <c r="B107" s="49" t="s">
        <v>244</v>
      </c>
      <c r="C107" s="39">
        <v>0.23406575883697675</v>
      </c>
      <c r="D107" s="50">
        <v>0.2333703679741499</v>
      </c>
      <c r="E107" s="55">
        <v>0</v>
      </c>
      <c r="F107" s="56">
        <v>0</v>
      </c>
    </row>
    <row r="108" spans="1:6" ht="15">
      <c r="A108" s="54" t="s">
        <v>245</v>
      </c>
      <c r="B108" s="57" t="s">
        <v>246</v>
      </c>
      <c r="C108" s="39">
        <v>0.30789238336084723</v>
      </c>
      <c r="D108" s="50">
        <v>0.30786332117511467</v>
      </c>
      <c r="E108" s="55">
        <v>0</v>
      </c>
      <c r="F108" s="56">
        <v>0</v>
      </c>
    </row>
    <row r="109" spans="1:6" ht="15">
      <c r="A109" s="54" t="s">
        <v>247</v>
      </c>
      <c r="B109" s="49" t="s">
        <v>248</v>
      </c>
      <c r="C109" s="39">
        <v>0.3079666858099844</v>
      </c>
      <c r="D109" s="50">
        <v>0.30793787872532524</v>
      </c>
      <c r="E109" s="55">
        <v>0</v>
      </c>
      <c r="F109" s="56">
        <v>0</v>
      </c>
    </row>
    <row r="110" spans="1:6" ht="15">
      <c r="A110" s="54" t="s">
        <v>249</v>
      </c>
      <c r="B110" s="57" t="s">
        <v>250</v>
      </c>
      <c r="C110" s="39">
        <v>0.30895876207419265</v>
      </c>
      <c r="D110" s="50">
        <v>0.3089295181204812</v>
      </c>
      <c r="E110" s="55">
        <v>0</v>
      </c>
      <c r="F110" s="56">
        <v>0</v>
      </c>
    </row>
    <row r="111" spans="1:6" ht="15">
      <c r="A111" s="54" t="s">
        <v>251</v>
      </c>
      <c r="B111" s="49" t="s">
        <v>252</v>
      </c>
      <c r="C111" s="39">
        <v>0.3080756515440102</v>
      </c>
      <c r="D111" s="50">
        <v>0.3080498252005776</v>
      </c>
      <c r="E111" s="55">
        <v>0</v>
      </c>
      <c r="F111" s="56">
        <v>0</v>
      </c>
    </row>
    <row r="112" spans="1:6" ht="15">
      <c r="A112" s="54" t="s">
        <v>253</v>
      </c>
      <c r="B112" s="49" t="s">
        <v>254</v>
      </c>
      <c r="C112" s="39">
        <v>0.0954580816673197</v>
      </c>
      <c r="D112" s="50">
        <v>0.09526438630900506</v>
      </c>
      <c r="E112" s="55">
        <v>0</v>
      </c>
      <c r="F112" s="56">
        <v>0</v>
      </c>
    </row>
    <row r="113" spans="1:6" ht="15">
      <c r="A113" s="54" t="s">
        <v>255</v>
      </c>
      <c r="B113" s="49" t="s">
        <v>256</v>
      </c>
      <c r="C113" s="39">
        <v>0.07180535183394661</v>
      </c>
      <c r="D113" s="50">
        <v>0.07163689337171708</v>
      </c>
      <c r="E113" s="55">
        <v>0</v>
      </c>
      <c r="F113" s="56">
        <v>0</v>
      </c>
    </row>
    <row r="114" spans="1:6" ht="15">
      <c r="A114" s="54" t="s">
        <v>257</v>
      </c>
      <c r="B114" s="49" t="s">
        <v>258</v>
      </c>
      <c r="C114" s="39">
        <v>0.18621984511800835</v>
      </c>
      <c r="D114" s="50">
        <v>0.18620767460983617</v>
      </c>
      <c r="E114" s="55">
        <v>0</v>
      </c>
      <c r="F114" s="56">
        <v>0</v>
      </c>
    </row>
    <row r="115" spans="1:6" ht="15">
      <c r="A115" s="54" t="s">
        <v>259</v>
      </c>
      <c r="B115" s="49" t="s">
        <v>260</v>
      </c>
      <c r="C115" s="39">
        <v>0.2245997733763375</v>
      </c>
      <c r="D115" s="50">
        <v>0.22445494221013373</v>
      </c>
      <c r="E115" s="55">
        <v>0</v>
      </c>
      <c r="F115" s="56">
        <v>0</v>
      </c>
    </row>
    <row r="116" spans="1:6" ht="15">
      <c r="A116" s="54" t="s">
        <v>261</v>
      </c>
      <c r="B116" s="49" t="s">
        <v>262</v>
      </c>
      <c r="C116" s="39">
        <v>0.2179433100544475</v>
      </c>
      <c r="D116" s="50">
        <v>0.2171756329735918</v>
      </c>
      <c r="E116" s="55">
        <v>0</v>
      </c>
      <c r="F116" s="56">
        <v>0</v>
      </c>
    </row>
    <row r="117" spans="1:6" ht="15">
      <c r="A117" s="54" t="s">
        <v>263</v>
      </c>
      <c r="B117" s="49" t="s">
        <v>264</v>
      </c>
      <c r="C117" s="39">
        <v>0.10956792635026841</v>
      </c>
      <c r="D117" s="50">
        <v>0.10918733663103876</v>
      </c>
      <c r="E117" s="55">
        <v>0</v>
      </c>
      <c r="F117" s="56">
        <v>0</v>
      </c>
    </row>
    <row r="118" spans="1:6" ht="15">
      <c r="A118" s="54" t="s">
        <v>265</v>
      </c>
      <c r="B118" s="49" t="s">
        <v>266</v>
      </c>
      <c r="C118" s="39">
        <v>0.22941842660918593</v>
      </c>
      <c r="D118" s="50">
        <v>0.2282575707781749</v>
      </c>
      <c r="E118" s="55">
        <v>0</v>
      </c>
      <c r="F118" s="56">
        <v>0</v>
      </c>
    </row>
    <row r="119" spans="1:6" ht="15">
      <c r="A119" s="54" t="s">
        <v>267</v>
      </c>
      <c r="B119" s="49" t="s">
        <v>268</v>
      </c>
      <c r="C119" s="39">
        <v>0.18907022254040104</v>
      </c>
      <c r="D119" s="50">
        <v>0.18846907422761316</v>
      </c>
      <c r="E119" s="55">
        <v>0</v>
      </c>
      <c r="F119" s="56">
        <v>0</v>
      </c>
    </row>
    <row r="120" spans="1:6" ht="15">
      <c r="A120" s="54" t="s">
        <v>269</v>
      </c>
      <c r="B120" s="49" t="s">
        <v>270</v>
      </c>
      <c r="C120" s="39">
        <v>0.12387284305991811</v>
      </c>
      <c r="D120" s="50">
        <v>0.12337500726153602</v>
      </c>
      <c r="E120" s="55">
        <v>0</v>
      </c>
      <c r="F120" s="56">
        <v>0</v>
      </c>
    </row>
    <row r="121" spans="1:6" ht="15">
      <c r="A121" s="54" t="s">
        <v>271</v>
      </c>
      <c r="B121" s="49" t="s">
        <v>272</v>
      </c>
      <c r="C121" s="39">
        <v>0.14064477502888484</v>
      </c>
      <c r="D121" s="50">
        <v>0.14061992970456388</v>
      </c>
      <c r="E121" s="55">
        <v>1</v>
      </c>
      <c r="F121" s="56">
        <v>0</v>
      </c>
    </row>
    <row r="122" spans="1:6" ht="15">
      <c r="A122" s="54" t="s">
        <v>273</v>
      </c>
      <c r="B122" s="49" t="s">
        <v>274</v>
      </c>
      <c r="C122" s="39">
        <v>0.06120663817775507</v>
      </c>
      <c r="D122" s="50">
        <v>0.061092698567201204</v>
      </c>
      <c r="E122" s="55">
        <v>0</v>
      </c>
      <c r="F122" s="56">
        <v>0</v>
      </c>
    </row>
    <row r="123" spans="1:6" ht="15">
      <c r="A123" s="54" t="s">
        <v>275</v>
      </c>
      <c r="B123" s="49" t="s">
        <v>276</v>
      </c>
      <c r="C123" s="39">
        <v>0.10627118094284994</v>
      </c>
      <c r="D123" s="50">
        <v>0.10596125829129527</v>
      </c>
      <c r="E123" s="55">
        <v>0</v>
      </c>
      <c r="F123" s="56">
        <v>0</v>
      </c>
    </row>
    <row r="124" spans="1:6" ht="15">
      <c r="A124" s="54" t="s">
        <v>277</v>
      </c>
      <c r="B124" s="49" t="s">
        <v>278</v>
      </c>
      <c r="C124" s="39">
        <v>0.2108190445776223</v>
      </c>
      <c r="D124" s="50">
        <v>0.21010825573345823</v>
      </c>
      <c r="E124" s="55">
        <v>0</v>
      </c>
      <c r="F124" s="56">
        <v>0</v>
      </c>
    </row>
    <row r="125" spans="1:6" ht="15">
      <c r="A125" s="54" t="s">
        <v>279</v>
      </c>
      <c r="B125" s="49" t="s">
        <v>280</v>
      </c>
      <c r="C125" s="39">
        <v>0.10150647337724035</v>
      </c>
      <c r="D125" s="50">
        <v>0.10123690120066205</v>
      </c>
      <c r="E125" s="55">
        <v>0</v>
      </c>
      <c r="F125" s="56">
        <v>0</v>
      </c>
    </row>
    <row r="126" spans="1:6" ht="15">
      <c r="A126" s="54" t="s">
        <v>281</v>
      </c>
      <c r="B126" s="49" t="s">
        <v>282</v>
      </c>
      <c r="C126" s="39">
        <v>0.10973926928471124</v>
      </c>
      <c r="D126" s="50">
        <v>0.10976703596429141</v>
      </c>
      <c r="E126" s="55">
        <v>0</v>
      </c>
      <c r="F126" s="56">
        <v>0</v>
      </c>
    </row>
    <row r="127" spans="1:6" ht="15">
      <c r="A127" s="54" t="s">
        <v>283</v>
      </c>
      <c r="B127" s="57" t="s">
        <v>284</v>
      </c>
      <c r="C127" s="39">
        <v>0.06899781175076904</v>
      </c>
      <c r="D127" s="50">
        <v>0.0687337893544788</v>
      </c>
      <c r="E127" s="55">
        <v>0</v>
      </c>
      <c r="F127" s="56">
        <v>0</v>
      </c>
    </row>
    <row r="128" spans="1:6" ht="15">
      <c r="A128" s="54" t="s">
        <v>285</v>
      </c>
      <c r="B128" s="60" t="s">
        <v>286</v>
      </c>
      <c r="C128" s="39">
        <v>0.1417733704785608</v>
      </c>
      <c r="D128" s="50">
        <v>0.14146526182661776</v>
      </c>
      <c r="E128" s="55">
        <v>0</v>
      </c>
      <c r="F128" s="56">
        <v>0</v>
      </c>
    </row>
    <row r="129" spans="1:6" ht="15">
      <c r="A129" s="54" t="s">
        <v>287</v>
      </c>
      <c r="B129" s="57" t="s">
        <v>288</v>
      </c>
      <c r="C129" s="39">
        <v>0.39061454722941713</v>
      </c>
      <c r="D129" s="50">
        <v>0.390577528896675</v>
      </c>
      <c r="E129" s="55">
        <v>0</v>
      </c>
      <c r="F129" s="56">
        <v>0</v>
      </c>
    </row>
    <row r="130" spans="1:6" ht="15">
      <c r="A130" s="54" t="s">
        <v>289</v>
      </c>
      <c r="B130" s="49" t="s">
        <v>290</v>
      </c>
      <c r="C130" s="39">
        <v>0.15392794943825885</v>
      </c>
      <c r="D130" s="50">
        <v>0.1533873053404895</v>
      </c>
      <c r="E130" s="55">
        <v>0</v>
      </c>
      <c r="F130" s="56">
        <v>0</v>
      </c>
    </row>
    <row r="131" spans="1:6" ht="15">
      <c r="A131" s="54" t="s">
        <v>291</v>
      </c>
      <c r="B131" s="49" t="s">
        <v>292</v>
      </c>
      <c r="C131" s="39">
        <v>0.1019764452799238</v>
      </c>
      <c r="D131" s="50">
        <v>0.10186414506900318</v>
      </c>
      <c r="E131" s="55">
        <v>0</v>
      </c>
      <c r="F131" s="56">
        <v>0</v>
      </c>
    </row>
    <row r="132" spans="1:6" ht="15">
      <c r="A132" s="54" t="s">
        <v>293</v>
      </c>
      <c r="B132" s="57" t="s">
        <v>294</v>
      </c>
      <c r="C132" s="39">
        <v>0.08396527819431882</v>
      </c>
      <c r="D132" s="50">
        <v>0.0837884975257952</v>
      </c>
      <c r="E132" s="55">
        <v>0</v>
      </c>
      <c r="F132" s="56">
        <v>0</v>
      </c>
    </row>
    <row r="133" spans="1:6" ht="15">
      <c r="A133" s="54" t="s">
        <v>295</v>
      </c>
      <c r="B133" s="49" t="s">
        <v>296</v>
      </c>
      <c r="C133" s="39">
        <v>0.056264718552398785</v>
      </c>
      <c r="D133" s="50">
        <v>0.05608276142817656</v>
      </c>
      <c r="E133" s="55">
        <v>0</v>
      </c>
      <c r="F133" s="56">
        <v>0</v>
      </c>
    </row>
    <row r="134" spans="1:6" ht="15">
      <c r="A134" s="54" t="s">
        <v>297</v>
      </c>
      <c r="B134" s="49" t="s">
        <v>298</v>
      </c>
      <c r="C134" s="39">
        <v>0.21130398031440228</v>
      </c>
      <c r="D134" s="50">
        <v>0.21057127027503258</v>
      </c>
      <c r="E134" s="55">
        <v>0</v>
      </c>
      <c r="F134" s="56">
        <v>0</v>
      </c>
    </row>
    <row r="135" spans="1:6" ht="15">
      <c r="A135" s="54" t="s">
        <v>299</v>
      </c>
      <c r="B135" s="49" t="s">
        <v>300</v>
      </c>
      <c r="C135" s="39">
        <v>0.24137081794191212</v>
      </c>
      <c r="D135" s="50">
        <v>0.24034415108217128</v>
      </c>
      <c r="E135" s="55">
        <v>0</v>
      </c>
      <c r="F135" s="56">
        <v>0</v>
      </c>
    </row>
    <row r="136" spans="1:6" ht="15">
      <c r="A136" s="54" t="s">
        <v>301</v>
      </c>
      <c r="B136" s="49" t="s">
        <v>302</v>
      </c>
      <c r="C136" s="39">
        <v>0.2731209773670055</v>
      </c>
      <c r="D136" s="50">
        <v>0.2730559331017038</v>
      </c>
      <c r="E136" s="55">
        <v>0</v>
      </c>
      <c r="F136" s="56">
        <v>0</v>
      </c>
    </row>
    <row r="137" spans="1:6" ht="15">
      <c r="A137" s="54" t="s">
        <v>303</v>
      </c>
      <c r="B137" s="49" t="s">
        <v>304</v>
      </c>
      <c r="C137" s="39">
        <v>0.25894020783566646</v>
      </c>
      <c r="D137" s="50">
        <v>0.2581814543381787</v>
      </c>
      <c r="E137" s="55">
        <v>0</v>
      </c>
      <c r="F137" s="56">
        <v>0</v>
      </c>
    </row>
    <row r="138" spans="1:6" ht="15">
      <c r="A138" s="54" t="s">
        <v>305</v>
      </c>
      <c r="B138" s="57" t="s">
        <v>306</v>
      </c>
      <c r="C138" s="39">
        <v>0.24842728222423147</v>
      </c>
      <c r="D138" s="50">
        <v>0.24767246636875834</v>
      </c>
      <c r="E138" s="55">
        <v>0</v>
      </c>
      <c r="F138" s="56">
        <v>0</v>
      </c>
    </row>
    <row r="139" spans="1:6" ht="15">
      <c r="A139" s="54" t="s">
        <v>307</v>
      </c>
      <c r="B139" s="57" t="s">
        <v>308</v>
      </c>
      <c r="C139" s="39">
        <v>0.17622157954598464</v>
      </c>
      <c r="D139" s="50">
        <v>0.1756892034742251</v>
      </c>
      <c r="E139" s="55">
        <v>0</v>
      </c>
      <c r="F139" s="56">
        <v>0</v>
      </c>
    </row>
    <row r="140" spans="1:6" ht="15">
      <c r="A140" s="54" t="s">
        <v>309</v>
      </c>
      <c r="B140" s="49" t="s">
        <v>310</v>
      </c>
      <c r="C140" s="39">
        <v>0.34662741102179884</v>
      </c>
      <c r="D140" s="50">
        <v>0.345134887097995</v>
      </c>
      <c r="E140" s="55">
        <v>0</v>
      </c>
      <c r="F140" s="56">
        <v>0</v>
      </c>
    </row>
    <row r="141" spans="1:6" ht="15">
      <c r="A141" s="54" t="s">
        <v>311</v>
      </c>
      <c r="B141" s="49" t="s">
        <v>312</v>
      </c>
      <c r="C141" s="39">
        <v>0.3406365499000153</v>
      </c>
      <c r="D141" s="50">
        <v>0.339135731732546</v>
      </c>
      <c r="E141" s="55">
        <v>0</v>
      </c>
      <c r="F141" s="56">
        <v>0</v>
      </c>
    </row>
    <row r="142" spans="1:6" ht="15">
      <c r="A142" s="54" t="s">
        <v>313</v>
      </c>
      <c r="B142" s="49" t="s">
        <v>314</v>
      </c>
      <c r="C142" s="39">
        <v>0.2521449795130562</v>
      </c>
      <c r="D142" s="50">
        <v>0.2513662258584371</v>
      </c>
      <c r="E142" s="55">
        <v>0</v>
      </c>
      <c r="F142" s="56">
        <v>0</v>
      </c>
    </row>
    <row r="143" spans="1:6" ht="15">
      <c r="A143" s="54" t="s">
        <v>315</v>
      </c>
      <c r="B143" s="49" t="s">
        <v>316</v>
      </c>
      <c r="C143" s="39">
        <v>0.0810271666169602</v>
      </c>
      <c r="D143" s="50">
        <v>0.08102533905179336</v>
      </c>
      <c r="E143" s="55">
        <v>0</v>
      </c>
      <c r="F143" s="56">
        <v>0</v>
      </c>
    </row>
    <row r="144" spans="1:6" ht="15">
      <c r="A144" s="61" t="s">
        <v>317</v>
      </c>
      <c r="B144" s="49" t="s">
        <v>318</v>
      </c>
      <c r="C144" s="39">
        <v>0.04296624189343741</v>
      </c>
      <c r="D144" s="50">
        <v>0.042917550123948656</v>
      </c>
      <c r="E144" s="55">
        <v>0</v>
      </c>
      <c r="F144" s="56">
        <v>0</v>
      </c>
    </row>
    <row r="145" spans="1:6" ht="15">
      <c r="A145" s="54" t="s">
        <v>319</v>
      </c>
      <c r="B145" s="49" t="s">
        <v>320</v>
      </c>
      <c r="C145" s="39">
        <v>0.06705317925858695</v>
      </c>
      <c r="D145" s="50">
        <v>0.06671052277566294</v>
      </c>
      <c r="E145" s="55">
        <v>0</v>
      </c>
      <c r="F145" s="56">
        <v>1</v>
      </c>
    </row>
    <row r="146" spans="1:6" ht="15">
      <c r="A146" s="54" t="s">
        <v>321</v>
      </c>
      <c r="B146" s="49" t="s">
        <v>322</v>
      </c>
      <c r="C146" s="39">
        <v>0.4346694197387496</v>
      </c>
      <c r="D146" s="50">
        <v>0.43449922649956946</v>
      </c>
      <c r="E146" s="55">
        <v>0</v>
      </c>
      <c r="F146" s="56">
        <v>0</v>
      </c>
    </row>
    <row r="147" spans="1:6" ht="15">
      <c r="A147" s="54" t="s">
        <v>323</v>
      </c>
      <c r="B147" s="49" t="s">
        <v>324</v>
      </c>
      <c r="C147" s="39">
        <v>0.17179461334052704</v>
      </c>
      <c r="D147" s="50">
        <v>0.17176374011984036</v>
      </c>
      <c r="E147" s="55">
        <v>0</v>
      </c>
      <c r="F147" s="56">
        <v>0</v>
      </c>
    </row>
    <row r="148" spans="1:6" ht="15">
      <c r="A148" s="54" t="s">
        <v>325</v>
      </c>
      <c r="B148" s="49" t="s">
        <v>326</v>
      </c>
      <c r="C148" s="39">
        <v>0.0757052269405049</v>
      </c>
      <c r="D148" s="50">
        <v>0.07571880977800532</v>
      </c>
      <c r="E148" s="55">
        <v>0</v>
      </c>
      <c r="F148" s="56">
        <v>0</v>
      </c>
    </row>
    <row r="149" spans="1:6" ht="15">
      <c r="A149" s="54" t="s">
        <v>327</v>
      </c>
      <c r="B149" s="49" t="s">
        <v>328</v>
      </c>
      <c r="C149" s="39">
        <v>0.06141782393783149</v>
      </c>
      <c r="D149" s="50">
        <v>0.06125676110381213</v>
      </c>
      <c r="E149" s="55">
        <v>0</v>
      </c>
      <c r="F149" s="56">
        <v>0</v>
      </c>
    </row>
    <row r="150" spans="1:6" ht="15">
      <c r="A150" s="54" t="s">
        <v>329</v>
      </c>
      <c r="B150" s="49" t="s">
        <v>330</v>
      </c>
      <c r="C150" s="39">
        <v>0.0997668007782753</v>
      </c>
      <c r="D150" s="50">
        <v>0.09946932649207398</v>
      </c>
      <c r="E150" s="55">
        <v>0</v>
      </c>
      <c r="F150" s="56">
        <v>0</v>
      </c>
    </row>
    <row r="151" spans="1:6" ht="15">
      <c r="A151" s="54" t="s">
        <v>331</v>
      </c>
      <c r="B151" s="49" t="s">
        <v>332</v>
      </c>
      <c r="C151" s="39">
        <v>0.07126431551744797</v>
      </c>
      <c r="D151" s="50">
        <v>0.07105855435678551</v>
      </c>
      <c r="E151" s="55">
        <v>0</v>
      </c>
      <c r="F151" s="56">
        <v>0</v>
      </c>
    </row>
    <row r="152" spans="1:6" ht="15">
      <c r="A152" s="54" t="s">
        <v>333</v>
      </c>
      <c r="B152" s="49" t="s">
        <v>334</v>
      </c>
      <c r="C152" s="39">
        <v>0.15272930378032085</v>
      </c>
      <c r="D152" s="50">
        <v>0.15230631304014633</v>
      </c>
      <c r="E152" s="55">
        <v>0</v>
      </c>
      <c r="F152" s="56">
        <v>0</v>
      </c>
    </row>
    <row r="153" spans="1:6" ht="15">
      <c r="A153" s="54" t="s">
        <v>335</v>
      </c>
      <c r="B153" s="49" t="s">
        <v>336</v>
      </c>
      <c r="C153" s="39">
        <v>0.08511045650934831</v>
      </c>
      <c r="D153" s="50">
        <v>0.08485420354552696</v>
      </c>
      <c r="E153" s="55">
        <v>0</v>
      </c>
      <c r="F153" s="56">
        <v>0</v>
      </c>
    </row>
    <row r="154" spans="1:6" ht="15">
      <c r="A154" s="54" t="s">
        <v>337</v>
      </c>
      <c r="B154" s="49" t="s">
        <v>338</v>
      </c>
      <c r="C154" s="39">
        <v>0.2040360022288114</v>
      </c>
      <c r="D154" s="50">
        <v>0.20323925615188052</v>
      </c>
      <c r="E154" s="55">
        <v>0</v>
      </c>
      <c r="F154" s="56">
        <v>0</v>
      </c>
    </row>
    <row r="155" spans="1:6" ht="15">
      <c r="A155" s="54" t="s">
        <v>339</v>
      </c>
      <c r="B155" s="49" t="s">
        <v>340</v>
      </c>
      <c r="C155" s="39">
        <v>0.1158344627971966</v>
      </c>
      <c r="D155" s="50">
        <v>0.11543937937770188</v>
      </c>
      <c r="E155" s="55">
        <v>0</v>
      </c>
      <c r="F155" s="56">
        <v>0</v>
      </c>
    </row>
    <row r="156" spans="1:6" ht="15">
      <c r="A156" s="54" t="s">
        <v>341</v>
      </c>
      <c r="B156" s="49" t="s">
        <v>342</v>
      </c>
      <c r="C156" s="39">
        <v>0.11675734540079845</v>
      </c>
      <c r="D156" s="50">
        <v>0.11645363258617511</v>
      </c>
      <c r="E156" s="55">
        <v>0</v>
      </c>
      <c r="F156" s="56">
        <v>0</v>
      </c>
    </row>
    <row r="157" spans="1:6" ht="15">
      <c r="A157" s="54" t="s">
        <v>343</v>
      </c>
      <c r="B157" s="49" t="s">
        <v>344</v>
      </c>
      <c r="C157" s="39">
        <v>0.09234476067242789</v>
      </c>
      <c r="D157" s="50">
        <v>0.09234745229863728</v>
      </c>
      <c r="E157" s="55">
        <v>0</v>
      </c>
      <c r="F157" s="56">
        <v>1</v>
      </c>
    </row>
    <row r="158" spans="1:6" ht="15">
      <c r="A158" s="54" t="s">
        <v>345</v>
      </c>
      <c r="B158" s="49" t="s">
        <v>346</v>
      </c>
      <c r="C158" s="39">
        <v>0.21745993954307663</v>
      </c>
      <c r="D158" s="50">
        <v>0.21683724654291123</v>
      </c>
      <c r="E158" s="55">
        <v>0</v>
      </c>
      <c r="F158" s="56">
        <v>0</v>
      </c>
    </row>
    <row r="159" spans="1:6" ht="15">
      <c r="A159" s="54" t="s">
        <v>347</v>
      </c>
      <c r="B159" s="49" t="s">
        <v>348</v>
      </c>
      <c r="C159" s="39">
        <v>0.17054237995393476</v>
      </c>
      <c r="D159" s="50">
        <v>0.17013752378100105</v>
      </c>
      <c r="E159" s="55">
        <v>0</v>
      </c>
      <c r="F159" s="56">
        <v>0</v>
      </c>
    </row>
    <row r="160" spans="1:6" ht="15">
      <c r="A160" s="54" t="s">
        <v>349</v>
      </c>
      <c r="B160" s="49" t="s">
        <v>350</v>
      </c>
      <c r="C160" s="39">
        <v>0.07758695980251182</v>
      </c>
      <c r="D160" s="50">
        <v>0.0773286741322409</v>
      </c>
      <c r="E160" s="55">
        <v>0</v>
      </c>
      <c r="F160" s="56">
        <v>0</v>
      </c>
    </row>
    <row r="161" spans="1:6" ht="15">
      <c r="A161" s="61" t="s">
        <v>351</v>
      </c>
      <c r="B161" s="49" t="s">
        <v>352</v>
      </c>
      <c r="C161" s="39">
        <v>0.13047442894503095</v>
      </c>
      <c r="D161" s="50">
        <v>0.1301042722078846</v>
      </c>
      <c r="E161" s="55">
        <v>1</v>
      </c>
      <c r="F161" s="56">
        <v>0</v>
      </c>
    </row>
    <row r="162" spans="1:6" ht="15">
      <c r="A162" s="54" t="s">
        <v>353</v>
      </c>
      <c r="B162" s="49" t="s">
        <v>354</v>
      </c>
      <c r="C162" s="39">
        <v>0.16949108997141604</v>
      </c>
      <c r="D162" s="50">
        <v>0.16959310392011112</v>
      </c>
      <c r="E162" s="55">
        <v>0</v>
      </c>
      <c r="F162" s="56">
        <v>0</v>
      </c>
    </row>
    <row r="163" spans="1:6" ht="15">
      <c r="A163" s="54" t="s">
        <v>355</v>
      </c>
      <c r="B163" s="49" t="s">
        <v>356</v>
      </c>
      <c r="C163" s="39">
        <v>0.2778013557435792</v>
      </c>
      <c r="D163" s="50">
        <v>0.2777949515119588</v>
      </c>
      <c r="E163" s="55">
        <v>0</v>
      </c>
      <c r="F163" s="56">
        <v>0</v>
      </c>
    </row>
    <row r="164" spans="1:6" ht="15">
      <c r="A164" s="54" t="s">
        <v>357</v>
      </c>
      <c r="B164" s="49" t="s">
        <v>358</v>
      </c>
      <c r="C164" s="39">
        <v>0.14208427232662996</v>
      </c>
      <c r="D164" s="50">
        <v>0.14170072919534604</v>
      </c>
      <c r="E164" s="55">
        <v>0</v>
      </c>
      <c r="F164" s="56">
        <v>0</v>
      </c>
    </row>
    <row r="165" spans="1:6" ht="15">
      <c r="A165" s="54" t="s">
        <v>359</v>
      </c>
      <c r="B165" s="49" t="s">
        <v>360</v>
      </c>
      <c r="C165" s="39">
        <v>0.0681623097596729</v>
      </c>
      <c r="D165" s="50">
        <v>0.06793716196259413</v>
      </c>
      <c r="E165" s="55">
        <v>0</v>
      </c>
      <c r="F165" s="56">
        <v>0</v>
      </c>
    </row>
    <row r="166" spans="1:6" ht="15">
      <c r="A166" s="54" t="s">
        <v>361</v>
      </c>
      <c r="B166" s="49" t="s">
        <v>362</v>
      </c>
      <c r="C166" s="39">
        <v>0.25743503094481807</v>
      </c>
      <c r="D166" s="50">
        <v>0.2568500185845869</v>
      </c>
      <c r="E166" s="55">
        <v>0</v>
      </c>
      <c r="F166" s="56">
        <v>0</v>
      </c>
    </row>
    <row r="167" spans="1:6" ht="15">
      <c r="A167" s="54" t="s">
        <v>363</v>
      </c>
      <c r="B167" s="57" t="s">
        <v>364</v>
      </c>
      <c r="C167" s="39">
        <v>0.09284571789778905</v>
      </c>
      <c r="D167" s="50">
        <v>0.09272249855196213</v>
      </c>
      <c r="E167" s="55">
        <v>0</v>
      </c>
      <c r="F167" s="56">
        <v>0</v>
      </c>
    </row>
    <row r="168" spans="1:6" ht="15">
      <c r="A168" s="54" t="s">
        <v>365</v>
      </c>
      <c r="B168" s="49" t="s">
        <v>366</v>
      </c>
      <c r="C168" s="39">
        <v>0.19717183562458354</v>
      </c>
      <c r="D168" s="50">
        <v>0.19721276327276133</v>
      </c>
      <c r="E168" s="55">
        <v>0</v>
      </c>
      <c r="F168" s="56">
        <v>0</v>
      </c>
    </row>
    <row r="169" spans="1:6" ht="15">
      <c r="A169" s="54" t="s">
        <v>367</v>
      </c>
      <c r="B169" s="49" t="s">
        <v>368</v>
      </c>
      <c r="C169" s="39">
        <v>0.12905810535159248</v>
      </c>
      <c r="D169" s="50">
        <v>0.12857871727539913</v>
      </c>
      <c r="E169" s="55">
        <v>0</v>
      </c>
      <c r="F169" s="56">
        <v>0</v>
      </c>
    </row>
    <row r="170" spans="1:6" ht="15">
      <c r="A170" s="54" t="s">
        <v>369</v>
      </c>
      <c r="B170" s="49" t="s">
        <v>370</v>
      </c>
      <c r="C170" s="39">
        <v>0.12427065717243452</v>
      </c>
      <c r="D170" s="50">
        <v>0.12385191292091556</v>
      </c>
      <c r="E170" s="55">
        <v>0</v>
      </c>
      <c r="F170" s="56">
        <v>0</v>
      </c>
    </row>
    <row r="171" spans="1:6" ht="15">
      <c r="A171" s="54" t="s">
        <v>371</v>
      </c>
      <c r="B171" s="49" t="s">
        <v>372</v>
      </c>
      <c r="C171" s="39">
        <v>0.2585028899509617</v>
      </c>
      <c r="D171" s="50">
        <v>0.25783028027798816</v>
      </c>
      <c r="E171" s="55">
        <v>0</v>
      </c>
      <c r="F171" s="56">
        <v>0</v>
      </c>
    </row>
    <row r="172" spans="1:6" ht="15">
      <c r="A172" s="54" t="s">
        <v>373</v>
      </c>
      <c r="B172" s="49" t="s">
        <v>374</v>
      </c>
      <c r="C172" s="39">
        <v>0.19667996553036907</v>
      </c>
      <c r="D172" s="50">
        <v>0.19639917724612446</v>
      </c>
      <c r="E172" s="55">
        <v>0</v>
      </c>
      <c r="F172" s="56">
        <v>0</v>
      </c>
    </row>
    <row r="173" spans="1:6" ht="15">
      <c r="A173" s="54" t="s">
        <v>375</v>
      </c>
      <c r="B173" s="49" t="s">
        <v>376</v>
      </c>
      <c r="C173" s="39">
        <v>0.17936778604370376</v>
      </c>
      <c r="D173" s="50">
        <v>0.17887401749377124</v>
      </c>
      <c r="E173" s="55">
        <v>0</v>
      </c>
      <c r="F173" s="56">
        <v>0</v>
      </c>
    </row>
    <row r="174" spans="1:6" ht="15">
      <c r="A174" s="61" t="s">
        <v>377</v>
      </c>
      <c r="B174" s="49" t="s">
        <v>378</v>
      </c>
      <c r="C174" s="39">
        <v>0.17916638686717956</v>
      </c>
      <c r="D174" s="50">
        <v>0.17826191415428766</v>
      </c>
      <c r="E174" s="55">
        <v>0</v>
      </c>
      <c r="F174" s="56">
        <v>1</v>
      </c>
    </row>
    <row r="175" spans="1:6" ht="15">
      <c r="A175" s="54" t="s">
        <v>379</v>
      </c>
      <c r="B175" s="49" t="s">
        <v>380</v>
      </c>
      <c r="C175" s="39">
        <v>0.16412170849030044</v>
      </c>
      <c r="D175" s="50">
        <v>0.16356059328063527</v>
      </c>
      <c r="E175" s="55">
        <v>0</v>
      </c>
      <c r="F175" s="56">
        <v>0</v>
      </c>
    </row>
    <row r="176" spans="1:6" ht="15">
      <c r="A176" s="54" t="s">
        <v>381</v>
      </c>
      <c r="B176" s="49" t="s">
        <v>382</v>
      </c>
      <c r="C176" s="39">
        <v>0.18304845924273755</v>
      </c>
      <c r="D176" s="50">
        <v>0.1824583505208458</v>
      </c>
      <c r="E176" s="55">
        <v>0</v>
      </c>
      <c r="F176" s="56">
        <v>0</v>
      </c>
    </row>
    <row r="177" spans="1:6" ht="15">
      <c r="A177" s="54" t="s">
        <v>383</v>
      </c>
      <c r="B177" s="57" t="s">
        <v>384</v>
      </c>
      <c r="C177" s="39">
        <v>0.15270425424787462</v>
      </c>
      <c r="D177" s="58">
        <v>0.15234920993699022</v>
      </c>
      <c r="E177" s="55">
        <v>0</v>
      </c>
      <c r="F177" s="56">
        <v>0</v>
      </c>
    </row>
    <row r="178" spans="1:6" ht="15">
      <c r="A178" s="54" t="s">
        <v>385</v>
      </c>
      <c r="B178" s="57" t="s">
        <v>386</v>
      </c>
      <c r="C178" s="39">
        <v>0.23097247646328087</v>
      </c>
      <c r="D178" s="50">
        <v>0.23036458283853134</v>
      </c>
      <c r="E178" s="55">
        <v>0</v>
      </c>
      <c r="F178" s="56">
        <v>0</v>
      </c>
    </row>
    <row r="179" spans="1:6" ht="15">
      <c r="A179" s="54" t="s">
        <v>387</v>
      </c>
      <c r="B179" s="49" t="s">
        <v>388</v>
      </c>
      <c r="C179" s="39">
        <v>0.0951129065973104</v>
      </c>
      <c r="D179" s="50">
        <v>0.09491804895933854</v>
      </c>
      <c r="E179" s="55">
        <v>0</v>
      </c>
      <c r="F179" s="56">
        <v>0</v>
      </c>
    </row>
    <row r="180" spans="1:6" ht="15">
      <c r="A180" s="54" t="s">
        <v>389</v>
      </c>
      <c r="B180" s="49" t="s">
        <v>390</v>
      </c>
      <c r="C180" s="39">
        <v>0.10986933230226394</v>
      </c>
      <c r="D180" s="50">
        <v>0.10948412191154876</v>
      </c>
      <c r="E180" s="55">
        <v>0</v>
      </c>
      <c r="F180" s="56">
        <v>0</v>
      </c>
    </row>
    <row r="181" spans="1:6" ht="15">
      <c r="A181" s="54" t="s">
        <v>391</v>
      </c>
      <c r="B181" s="49" t="s">
        <v>392</v>
      </c>
      <c r="C181" s="39">
        <v>0.11457405381457644</v>
      </c>
      <c r="D181" s="50">
        <v>0.11421286033114911</v>
      </c>
      <c r="E181" s="55">
        <v>0</v>
      </c>
      <c r="F181" s="56">
        <v>0</v>
      </c>
    </row>
    <row r="182" spans="1:6" ht="15">
      <c r="A182" s="54" t="s">
        <v>393</v>
      </c>
      <c r="B182" s="49" t="s">
        <v>394</v>
      </c>
      <c r="C182" s="39">
        <v>0.14197560863128517</v>
      </c>
      <c r="D182" s="50">
        <v>0.14155606185112063</v>
      </c>
      <c r="E182" s="55">
        <v>0</v>
      </c>
      <c r="F182" s="56">
        <v>0</v>
      </c>
    </row>
    <row r="183" spans="1:6" ht="15">
      <c r="A183" s="54" t="s">
        <v>395</v>
      </c>
      <c r="B183" s="57" t="s">
        <v>396</v>
      </c>
      <c r="C183" s="39">
        <v>0.06175758560517862</v>
      </c>
      <c r="D183" s="50">
        <v>0.061643113133162536</v>
      </c>
      <c r="E183" s="55">
        <v>0</v>
      </c>
      <c r="F183" s="56">
        <v>0</v>
      </c>
    </row>
    <row r="184" spans="1:6" ht="15">
      <c r="A184" s="54" t="s">
        <v>397</v>
      </c>
      <c r="B184" s="49" t="s">
        <v>398</v>
      </c>
      <c r="C184" s="39">
        <v>0.10572028714391617</v>
      </c>
      <c r="D184" s="50">
        <v>0.10538795478963967</v>
      </c>
      <c r="E184" s="55">
        <v>0</v>
      </c>
      <c r="F184" s="56">
        <v>0</v>
      </c>
    </row>
    <row r="185" spans="1:6" ht="15">
      <c r="A185" s="54" t="s">
        <v>399</v>
      </c>
      <c r="B185" s="49" t="s">
        <v>400</v>
      </c>
      <c r="C185" s="39">
        <v>0.14677036051536763</v>
      </c>
      <c r="D185" s="50">
        <v>0.14628762110297247</v>
      </c>
      <c r="E185" s="55">
        <v>0</v>
      </c>
      <c r="F185" s="56">
        <v>0</v>
      </c>
    </row>
    <row r="186" spans="1:6" ht="15">
      <c r="A186" s="54" t="s">
        <v>401</v>
      </c>
      <c r="B186" s="49" t="s">
        <v>402</v>
      </c>
      <c r="C186" s="39">
        <v>0.08251066558750078</v>
      </c>
      <c r="D186" s="50">
        <v>0.08230568024943816</v>
      </c>
      <c r="E186" s="55">
        <v>0</v>
      </c>
      <c r="F186" s="56">
        <v>0</v>
      </c>
    </row>
    <row r="187" spans="1:6" ht="15">
      <c r="A187" s="54" t="s">
        <v>403</v>
      </c>
      <c r="B187" s="49" t="s">
        <v>404</v>
      </c>
      <c r="C187" s="39">
        <v>0.16470934564467776</v>
      </c>
      <c r="D187" s="50">
        <v>0.1642145924173803</v>
      </c>
      <c r="E187" s="55">
        <v>0</v>
      </c>
      <c r="F187" s="56">
        <v>0</v>
      </c>
    </row>
    <row r="188" spans="1:6" ht="15">
      <c r="A188" s="54" t="s">
        <v>405</v>
      </c>
      <c r="B188" s="49" t="s">
        <v>406</v>
      </c>
      <c r="C188" s="39">
        <v>0.27628949493626087</v>
      </c>
      <c r="D188" s="50">
        <v>0.275767896398068</v>
      </c>
      <c r="E188" s="55">
        <v>0</v>
      </c>
      <c r="F188" s="56">
        <v>0</v>
      </c>
    </row>
    <row r="189" spans="1:6" ht="15">
      <c r="A189" s="54" t="s">
        <v>407</v>
      </c>
      <c r="B189" s="49" t="s">
        <v>408</v>
      </c>
      <c r="C189" s="39">
        <v>0.2609271676845133</v>
      </c>
      <c r="D189" s="50">
        <v>0.260151633872894</v>
      </c>
      <c r="E189" s="55">
        <v>0</v>
      </c>
      <c r="F189" s="56">
        <v>0</v>
      </c>
    </row>
    <row r="190" spans="1:6" ht="15">
      <c r="A190" s="54" t="s">
        <v>409</v>
      </c>
      <c r="B190" s="49" t="s">
        <v>410</v>
      </c>
      <c r="C190" s="39">
        <v>0.13302038452150572</v>
      </c>
      <c r="D190" s="50">
        <v>0.13270901388934941</v>
      </c>
      <c r="E190" s="55">
        <v>0</v>
      </c>
      <c r="F190" s="56">
        <v>0</v>
      </c>
    </row>
    <row r="191" spans="1:6" ht="15">
      <c r="A191" s="54" t="s">
        <v>411</v>
      </c>
      <c r="B191" s="49" t="s">
        <v>412</v>
      </c>
      <c r="C191" s="39">
        <v>0.07178435599477201</v>
      </c>
      <c r="D191" s="50">
        <v>0.07154897069766918</v>
      </c>
      <c r="E191" s="55">
        <v>0</v>
      </c>
      <c r="F191" s="56">
        <v>0</v>
      </c>
    </row>
    <row r="192" spans="1:6" ht="15">
      <c r="A192" s="54" t="s">
        <v>413</v>
      </c>
      <c r="B192" s="57" t="s">
        <v>414</v>
      </c>
      <c r="C192" s="39">
        <v>0.3045381010086718</v>
      </c>
      <c r="D192" s="50">
        <v>0.30451756942040564</v>
      </c>
      <c r="E192" s="55">
        <v>0</v>
      </c>
      <c r="F192" s="56">
        <v>0</v>
      </c>
    </row>
    <row r="193" spans="1:6" ht="15">
      <c r="A193" s="54" t="s">
        <v>415</v>
      </c>
      <c r="B193" s="49" t="s">
        <v>416</v>
      </c>
      <c r="C193" s="39">
        <v>0.15069500114953982</v>
      </c>
      <c r="D193" s="50">
        <v>0.1504270771479326</v>
      </c>
      <c r="E193" s="55">
        <v>0</v>
      </c>
      <c r="F193" s="56">
        <v>0</v>
      </c>
    </row>
    <row r="194" spans="1:6" ht="15">
      <c r="A194" s="54" t="s">
        <v>417</v>
      </c>
      <c r="B194" s="49" t="s">
        <v>418</v>
      </c>
      <c r="C194" s="39">
        <v>0.3252555738617032</v>
      </c>
      <c r="D194" s="50">
        <v>0.3246282196036401</v>
      </c>
      <c r="E194" s="55">
        <v>0</v>
      </c>
      <c r="F194" s="56">
        <v>0</v>
      </c>
    </row>
    <row r="195" spans="1:6" ht="15">
      <c r="A195" s="54" t="s">
        <v>419</v>
      </c>
      <c r="B195" s="49" t="s">
        <v>420</v>
      </c>
      <c r="C195" s="39">
        <v>0.08527759646060795</v>
      </c>
      <c r="D195" s="50">
        <v>0.08586848827012014</v>
      </c>
      <c r="E195" s="55">
        <v>0</v>
      </c>
      <c r="F195" s="56">
        <v>0</v>
      </c>
    </row>
    <row r="196" spans="1:6" ht="15">
      <c r="A196" s="54" t="s">
        <v>421</v>
      </c>
      <c r="B196" s="49" t="s">
        <v>422</v>
      </c>
      <c r="C196" s="39">
        <v>0.20679785541328458</v>
      </c>
      <c r="D196" s="50">
        <v>0.20680720383744813</v>
      </c>
      <c r="E196" s="55">
        <v>0</v>
      </c>
      <c r="F196" s="56">
        <v>0</v>
      </c>
    </row>
    <row r="197" spans="1:6" ht="15">
      <c r="A197" s="54" t="s">
        <v>423</v>
      </c>
      <c r="B197" s="49" t="s">
        <v>424</v>
      </c>
      <c r="C197" s="39">
        <v>0.1853613836523162</v>
      </c>
      <c r="D197" s="50">
        <v>0.1853964996393584</v>
      </c>
      <c r="E197" s="55">
        <v>0</v>
      </c>
      <c r="F197" s="56">
        <v>0</v>
      </c>
    </row>
    <row r="198" spans="1:6" ht="15">
      <c r="A198" s="54" t="s">
        <v>425</v>
      </c>
      <c r="B198" s="49" t="s">
        <v>426</v>
      </c>
      <c r="C198" s="39">
        <v>0.22394197890790296</v>
      </c>
      <c r="D198" s="50">
        <v>0.22327525611333748</v>
      </c>
      <c r="E198" s="55">
        <v>0</v>
      </c>
      <c r="F198" s="56">
        <v>0</v>
      </c>
    </row>
    <row r="199" spans="1:6" ht="15">
      <c r="A199" s="54" t="s">
        <v>427</v>
      </c>
      <c r="B199" s="49" t="s">
        <v>428</v>
      </c>
      <c r="C199" s="39">
        <v>0.2543054792985185</v>
      </c>
      <c r="D199" s="50">
        <v>0.2541774543884961</v>
      </c>
      <c r="E199" s="55">
        <v>0</v>
      </c>
      <c r="F199" s="56">
        <v>0</v>
      </c>
    </row>
    <row r="200" spans="1:6" ht="15">
      <c r="A200" s="54" t="s">
        <v>429</v>
      </c>
      <c r="B200" s="49" t="s">
        <v>430</v>
      </c>
      <c r="C200" s="39">
        <v>0.23606457696863442</v>
      </c>
      <c r="D200" s="50">
        <v>0.23492695501032246</v>
      </c>
      <c r="E200" s="55">
        <v>0</v>
      </c>
      <c r="F200" s="56">
        <v>0</v>
      </c>
    </row>
    <row r="201" spans="1:6" ht="15">
      <c r="A201" s="54" t="s">
        <v>431</v>
      </c>
      <c r="B201" s="49" t="s">
        <v>432</v>
      </c>
      <c r="C201" s="39">
        <v>0.09625540510731313</v>
      </c>
      <c r="D201" s="50">
        <v>0.09600348224593278</v>
      </c>
      <c r="E201" s="55">
        <v>0</v>
      </c>
      <c r="F201" s="56">
        <v>0</v>
      </c>
    </row>
    <row r="202" spans="1:6" ht="15">
      <c r="A202" s="54" t="s">
        <v>433</v>
      </c>
      <c r="B202" s="49" t="s">
        <v>434</v>
      </c>
      <c r="C202" s="39">
        <v>0.14383088213413028</v>
      </c>
      <c r="D202" s="50">
        <v>0.14333247396747859</v>
      </c>
      <c r="E202" s="55">
        <v>0</v>
      </c>
      <c r="F202" s="56">
        <v>0</v>
      </c>
    </row>
    <row r="203" spans="1:6" ht="15">
      <c r="A203" s="54" t="s">
        <v>435</v>
      </c>
      <c r="B203" s="49" t="s">
        <v>436</v>
      </c>
      <c r="C203" s="39">
        <v>0.35927513094889146</v>
      </c>
      <c r="D203" s="50">
        <v>0.3585848450228727</v>
      </c>
      <c r="E203" s="55">
        <v>0</v>
      </c>
      <c r="F203" s="56">
        <v>0</v>
      </c>
    </row>
    <row r="204" spans="1:6" ht="15">
      <c r="A204" s="54" t="s">
        <v>437</v>
      </c>
      <c r="B204" s="49" t="s">
        <v>438</v>
      </c>
      <c r="C204" s="39">
        <v>0.09890204644551193</v>
      </c>
      <c r="D204" s="50">
        <v>0.09854775393888027</v>
      </c>
      <c r="E204" s="55">
        <v>0</v>
      </c>
      <c r="F204" s="56">
        <v>0</v>
      </c>
    </row>
    <row r="205" spans="1:6" ht="15">
      <c r="A205" s="54" t="s">
        <v>439</v>
      </c>
      <c r="B205" s="49" t="s">
        <v>440</v>
      </c>
      <c r="C205" s="39">
        <v>0.2070080858525415</v>
      </c>
      <c r="D205" s="50">
        <v>0.20635142208582255</v>
      </c>
      <c r="E205" s="55">
        <v>0</v>
      </c>
      <c r="F205" s="56">
        <v>0</v>
      </c>
    </row>
    <row r="206" spans="1:6" ht="15">
      <c r="A206" s="54" t="s">
        <v>441</v>
      </c>
      <c r="B206" s="49" t="s">
        <v>442</v>
      </c>
      <c r="C206" s="39">
        <v>0.15562121011008478</v>
      </c>
      <c r="D206" s="50">
        <v>0.1550612507037265</v>
      </c>
      <c r="E206" s="55">
        <v>0</v>
      </c>
      <c r="F206" s="56">
        <v>0</v>
      </c>
    </row>
    <row r="207" spans="1:6" ht="15">
      <c r="A207" s="54" t="s">
        <v>443</v>
      </c>
      <c r="B207" s="49" t="s">
        <v>444</v>
      </c>
      <c r="C207" s="39">
        <v>0.08779826312002631</v>
      </c>
      <c r="D207" s="50">
        <v>0.08758010866061006</v>
      </c>
      <c r="E207" s="55">
        <v>0</v>
      </c>
      <c r="F207" s="56">
        <v>0</v>
      </c>
    </row>
    <row r="208" spans="1:6" ht="15">
      <c r="A208" s="54" t="s">
        <v>445</v>
      </c>
      <c r="B208" s="49" t="s">
        <v>446</v>
      </c>
      <c r="C208" s="39">
        <v>0.17519979395152468</v>
      </c>
      <c r="D208" s="50">
        <v>0.17459190870649002</v>
      </c>
      <c r="E208" s="55">
        <v>0</v>
      </c>
      <c r="F208" s="56">
        <v>0</v>
      </c>
    </row>
    <row r="209" spans="1:6" ht="15">
      <c r="A209" s="54" t="s">
        <v>447</v>
      </c>
      <c r="B209" s="49" t="s">
        <v>448</v>
      </c>
      <c r="C209" s="39">
        <v>0.15085545262490313</v>
      </c>
      <c r="D209" s="50">
        <v>0.15026985870928788</v>
      </c>
      <c r="E209" s="55">
        <v>0</v>
      </c>
      <c r="F209" s="56">
        <v>0</v>
      </c>
    </row>
    <row r="210" spans="1:6" ht="15">
      <c r="A210" s="54" t="s">
        <v>449</v>
      </c>
      <c r="B210" s="49" t="s">
        <v>450</v>
      </c>
      <c r="C210" s="39">
        <v>0.10670378530784816</v>
      </c>
      <c r="D210" s="50">
        <v>0.10636778577409636</v>
      </c>
      <c r="E210" s="55">
        <v>0</v>
      </c>
      <c r="F210" s="56">
        <v>0</v>
      </c>
    </row>
    <row r="211" spans="1:6" ht="15">
      <c r="A211" s="54" t="s">
        <v>451</v>
      </c>
      <c r="B211" s="49" t="s">
        <v>452</v>
      </c>
      <c r="C211" s="39">
        <v>0.10543626313093851</v>
      </c>
      <c r="D211" s="50">
        <v>0.10522830536433976</v>
      </c>
      <c r="E211" s="55">
        <v>0</v>
      </c>
      <c r="F211" s="56">
        <v>0</v>
      </c>
    </row>
    <row r="212" spans="1:6" ht="15">
      <c r="A212" s="54" t="s">
        <v>453</v>
      </c>
      <c r="B212" s="49" t="s">
        <v>454</v>
      </c>
      <c r="C212" s="39">
        <v>0.16352144314734435</v>
      </c>
      <c r="D212" s="58">
        <v>0.16296195256174764</v>
      </c>
      <c r="E212" s="55">
        <v>0</v>
      </c>
      <c r="F212" s="56">
        <v>0</v>
      </c>
    </row>
    <row r="213" spans="1:6" ht="15">
      <c r="A213" s="54" t="s">
        <v>455</v>
      </c>
      <c r="B213" s="57" t="s">
        <v>456</v>
      </c>
      <c r="C213" s="39">
        <v>0.07951539676120653</v>
      </c>
      <c r="D213" s="58">
        <v>0.0793201136885234</v>
      </c>
      <c r="E213" s="55">
        <v>0</v>
      </c>
      <c r="F213" s="56">
        <v>0</v>
      </c>
    </row>
    <row r="214" spans="1:6" ht="15">
      <c r="A214" s="54" t="s">
        <v>457</v>
      </c>
      <c r="B214" s="49" t="s">
        <v>458</v>
      </c>
      <c r="C214" s="39">
        <v>0.08659475324810668</v>
      </c>
      <c r="D214" s="50">
        <v>0.08634577514492384</v>
      </c>
      <c r="E214" s="55">
        <v>0</v>
      </c>
      <c r="F214" s="56">
        <v>0</v>
      </c>
    </row>
    <row r="215" spans="1:6" ht="15">
      <c r="A215" s="54" t="s">
        <v>459</v>
      </c>
      <c r="B215" s="49" t="s">
        <v>460</v>
      </c>
      <c r="C215" s="39">
        <v>0.18188380781813984</v>
      </c>
      <c r="D215" s="50">
        <v>0.18152409570336286</v>
      </c>
      <c r="E215" s="55">
        <v>0</v>
      </c>
      <c r="F215" s="56">
        <v>0</v>
      </c>
    </row>
    <row r="216" spans="1:6" ht="15">
      <c r="A216" s="54" t="s">
        <v>461</v>
      </c>
      <c r="B216" s="49" t="s">
        <v>462</v>
      </c>
      <c r="C216" s="39">
        <v>0.12066221425629414</v>
      </c>
      <c r="D216" s="50">
        <v>0.12033390145255723</v>
      </c>
      <c r="E216" s="55">
        <v>0</v>
      </c>
      <c r="F216" s="56">
        <v>0</v>
      </c>
    </row>
    <row r="217" spans="1:6" ht="15">
      <c r="A217" s="54" t="s">
        <v>463</v>
      </c>
      <c r="B217" s="49" t="s">
        <v>464</v>
      </c>
      <c r="C217" s="39">
        <v>0.19856444845970436</v>
      </c>
      <c r="D217" s="50">
        <v>0.1985132288089989</v>
      </c>
      <c r="E217" s="55">
        <v>0</v>
      </c>
      <c r="F217" s="56">
        <v>1</v>
      </c>
    </row>
    <row r="218" spans="1:6" ht="15">
      <c r="A218" s="54" t="s">
        <v>465</v>
      </c>
      <c r="B218" s="49" t="s">
        <v>466</v>
      </c>
      <c r="C218" s="39">
        <v>0.16791278526348186</v>
      </c>
      <c r="D218" s="50">
        <v>0.1674575193118798</v>
      </c>
      <c r="E218" s="55">
        <v>0</v>
      </c>
      <c r="F218" s="56">
        <v>0</v>
      </c>
    </row>
    <row r="219" spans="1:6" ht="15">
      <c r="A219" s="54" t="s">
        <v>467</v>
      </c>
      <c r="B219" s="49" t="s">
        <v>468</v>
      </c>
      <c r="C219" s="39">
        <v>0.28485296270695853</v>
      </c>
      <c r="D219" s="50">
        <v>0.28482985427480156</v>
      </c>
      <c r="E219" s="55">
        <v>0</v>
      </c>
      <c r="F219" s="56">
        <v>0</v>
      </c>
    </row>
    <row r="220" spans="1:6" ht="15">
      <c r="A220" s="54" t="s">
        <v>469</v>
      </c>
      <c r="B220" s="49" t="s">
        <v>470</v>
      </c>
      <c r="C220" s="39">
        <v>0.07604954945015546</v>
      </c>
      <c r="D220" s="50">
        <v>0.0759989742366533</v>
      </c>
      <c r="E220" s="55">
        <v>0</v>
      </c>
      <c r="F220" s="56">
        <v>0</v>
      </c>
    </row>
    <row r="221" spans="1:6" ht="15">
      <c r="A221" s="54" t="s">
        <v>471</v>
      </c>
      <c r="B221" s="49" t="s">
        <v>472</v>
      </c>
      <c r="C221" s="39">
        <v>0.07544291129331254</v>
      </c>
      <c r="D221" s="50">
        <v>0.07519108008463359</v>
      </c>
      <c r="E221" s="55">
        <v>0</v>
      </c>
      <c r="F221" s="56">
        <v>0</v>
      </c>
    </row>
    <row r="222" spans="1:6" ht="15">
      <c r="A222" s="54" t="s">
        <v>473</v>
      </c>
      <c r="B222" s="57" t="s">
        <v>474</v>
      </c>
      <c r="C222" s="39">
        <v>0.12898278878155595</v>
      </c>
      <c r="D222" s="50">
        <v>0.12866032812808992</v>
      </c>
      <c r="E222" s="55">
        <v>0</v>
      </c>
      <c r="F222" s="56">
        <v>0</v>
      </c>
    </row>
    <row r="223" spans="1:6" ht="15">
      <c r="A223" s="54" t="s">
        <v>475</v>
      </c>
      <c r="B223" s="57" t="s">
        <v>476</v>
      </c>
      <c r="C223" s="39">
        <v>0.07082035211129138</v>
      </c>
      <c r="D223" s="50">
        <v>0.07059570608578204</v>
      </c>
      <c r="E223" s="55">
        <v>0</v>
      </c>
      <c r="F223" s="56">
        <v>0</v>
      </c>
    </row>
    <row r="224" spans="1:6" ht="15">
      <c r="A224" s="54" t="s">
        <v>477</v>
      </c>
      <c r="B224" s="49" t="s">
        <v>478</v>
      </c>
      <c r="C224" s="39">
        <v>0.16149053243856926</v>
      </c>
      <c r="D224" s="50">
        <v>0.16130137618411583</v>
      </c>
      <c r="E224" s="55">
        <v>0</v>
      </c>
      <c r="F224" s="56">
        <v>0</v>
      </c>
    </row>
    <row r="225" spans="1:6" ht="15">
      <c r="A225" s="54" t="s">
        <v>479</v>
      </c>
      <c r="B225" s="49" t="s">
        <v>480</v>
      </c>
      <c r="C225" s="39">
        <v>0.07151272382079316</v>
      </c>
      <c r="D225" s="50">
        <v>0.07128357848309304</v>
      </c>
      <c r="E225" s="55">
        <v>0</v>
      </c>
      <c r="F225" s="56">
        <v>0</v>
      </c>
    </row>
    <row r="226" spans="1:6" ht="15">
      <c r="A226" s="54" t="s">
        <v>481</v>
      </c>
      <c r="B226" s="49" t="s">
        <v>482</v>
      </c>
      <c r="C226" s="39">
        <v>0.212075891725248</v>
      </c>
      <c r="D226" s="62">
        <v>0.21131222651622517</v>
      </c>
      <c r="E226" s="55">
        <v>0</v>
      </c>
      <c r="F226" s="56">
        <v>0</v>
      </c>
    </row>
    <row r="227" spans="1:6" ht="15">
      <c r="A227" s="54" t="s">
        <v>483</v>
      </c>
      <c r="B227" s="49" t="s">
        <v>484</v>
      </c>
      <c r="C227" s="39">
        <v>0.07841653739604829</v>
      </c>
      <c r="D227" s="50">
        <v>0.07821113679991072</v>
      </c>
      <c r="E227" s="55">
        <v>0</v>
      </c>
      <c r="F227" s="56">
        <v>0</v>
      </c>
    </row>
    <row r="228" spans="1:6" ht="15">
      <c r="A228" s="54" t="s">
        <v>485</v>
      </c>
      <c r="B228" s="49" t="s">
        <v>486</v>
      </c>
      <c r="C228" s="39">
        <v>0.10513095492977471</v>
      </c>
      <c r="D228" s="50">
        <v>0.1048081353081616</v>
      </c>
      <c r="E228" s="55">
        <v>0</v>
      </c>
      <c r="F228" s="56">
        <v>0</v>
      </c>
    </row>
    <row r="229" spans="1:6" ht="15">
      <c r="A229" s="54" t="s">
        <v>487</v>
      </c>
      <c r="B229" s="49" t="s">
        <v>488</v>
      </c>
      <c r="C229" s="39">
        <v>0.07284652329692723</v>
      </c>
      <c r="D229" s="50">
        <v>0.07266311511697385</v>
      </c>
      <c r="E229" s="55">
        <v>0</v>
      </c>
      <c r="F229" s="56">
        <v>0</v>
      </c>
    </row>
    <row r="230" spans="1:6" ht="15">
      <c r="A230" s="54" t="s">
        <v>489</v>
      </c>
      <c r="B230" s="49" t="s">
        <v>490</v>
      </c>
      <c r="C230" s="39">
        <v>0.07578274280176875</v>
      </c>
      <c r="D230" s="50">
        <v>0.07553062313003947</v>
      </c>
      <c r="E230" s="55">
        <v>0</v>
      </c>
      <c r="F230" s="56">
        <v>0</v>
      </c>
    </row>
    <row r="231" spans="1:6" ht="15">
      <c r="A231" s="54" t="s">
        <v>491</v>
      </c>
      <c r="B231" s="49" t="s">
        <v>492</v>
      </c>
      <c r="C231" s="39">
        <v>0.15874682813965488</v>
      </c>
      <c r="D231" s="50">
        <v>0.15827294079385684</v>
      </c>
      <c r="E231" s="55">
        <v>0</v>
      </c>
      <c r="F231" s="56">
        <v>0</v>
      </c>
    </row>
    <row r="232" spans="1:6" ht="15">
      <c r="A232" s="54" t="s">
        <v>493</v>
      </c>
      <c r="B232" s="49" t="s">
        <v>494</v>
      </c>
      <c r="C232" s="39">
        <v>0.18256747924443237</v>
      </c>
      <c r="D232" s="50">
        <v>0.1819797102361102</v>
      </c>
      <c r="E232" s="55">
        <v>0</v>
      </c>
      <c r="F232" s="56">
        <v>0</v>
      </c>
    </row>
    <row r="233" spans="1:6" ht="15">
      <c r="A233" s="54" t="s">
        <v>495</v>
      </c>
      <c r="B233" s="49" t="s">
        <v>496</v>
      </c>
      <c r="C233" s="39">
        <v>0.16421586727729423</v>
      </c>
      <c r="D233" s="50">
        <v>0.1642194182456386</v>
      </c>
      <c r="E233" s="55">
        <v>0</v>
      </c>
      <c r="F233" s="56">
        <v>0</v>
      </c>
    </row>
    <row r="234" spans="1:6" ht="15">
      <c r="A234" s="54" t="s">
        <v>497</v>
      </c>
      <c r="B234" s="49" t="s">
        <v>498</v>
      </c>
      <c r="C234" s="39">
        <v>0.2513380271135413</v>
      </c>
      <c r="D234" s="50">
        <v>0.2505487587667214</v>
      </c>
      <c r="E234" s="55">
        <v>0</v>
      </c>
      <c r="F234" s="56">
        <v>0</v>
      </c>
    </row>
    <row r="235" spans="1:6" ht="15">
      <c r="A235" s="54" t="s">
        <v>499</v>
      </c>
      <c r="B235" s="57" t="s">
        <v>500</v>
      </c>
      <c r="C235" s="39">
        <v>0.05661510944537019</v>
      </c>
      <c r="D235" s="50">
        <v>0.05642050054454377</v>
      </c>
      <c r="E235" s="55">
        <v>0</v>
      </c>
      <c r="F235" s="56">
        <v>0</v>
      </c>
    </row>
    <row r="236" spans="1:6" ht="15">
      <c r="A236" s="54" t="s">
        <v>501</v>
      </c>
      <c r="B236" s="49" t="s">
        <v>502</v>
      </c>
      <c r="C236" s="39">
        <v>0.266315267584687</v>
      </c>
      <c r="D236" s="50">
        <v>0.2656981180233775</v>
      </c>
      <c r="E236" s="55">
        <v>0</v>
      </c>
      <c r="F236" s="56">
        <v>0</v>
      </c>
    </row>
    <row r="237" spans="1:6" ht="15">
      <c r="A237" s="54" t="s">
        <v>503</v>
      </c>
      <c r="B237" s="49" t="s">
        <v>504</v>
      </c>
      <c r="C237" s="39">
        <v>0.167457122224195</v>
      </c>
      <c r="D237" s="50">
        <v>0.1670267139288346</v>
      </c>
      <c r="E237" s="55">
        <v>0</v>
      </c>
      <c r="F237" s="56">
        <v>0</v>
      </c>
    </row>
    <row r="238" spans="1:6" ht="15">
      <c r="A238" s="54" t="s">
        <v>505</v>
      </c>
      <c r="B238" s="57" t="s">
        <v>506</v>
      </c>
      <c r="C238" s="39">
        <v>0.0873196989198605</v>
      </c>
      <c r="D238" s="50">
        <v>0.08704927614556346</v>
      </c>
      <c r="E238" s="55">
        <v>0</v>
      </c>
      <c r="F238" s="56">
        <v>0</v>
      </c>
    </row>
    <row r="239" spans="1:6" ht="15">
      <c r="A239" s="54" t="s">
        <v>507</v>
      </c>
      <c r="B239" s="49" t="s">
        <v>508</v>
      </c>
      <c r="C239" s="39">
        <v>0.06548499191015072</v>
      </c>
      <c r="D239" s="50">
        <v>0.06527076784680078</v>
      </c>
      <c r="E239" s="55">
        <v>0</v>
      </c>
      <c r="F239" s="56">
        <v>0</v>
      </c>
    </row>
    <row r="240" spans="1:6" ht="15">
      <c r="A240" s="54" t="s">
        <v>509</v>
      </c>
      <c r="B240" s="49" t="s">
        <v>510</v>
      </c>
      <c r="C240" s="39">
        <v>0.07784961189385481</v>
      </c>
      <c r="D240" s="50">
        <v>0.07764840949794605</v>
      </c>
      <c r="E240" s="55">
        <v>0</v>
      </c>
      <c r="F240" s="56">
        <v>0</v>
      </c>
    </row>
    <row r="241" spans="1:6" ht="15">
      <c r="A241" s="54" t="s">
        <v>511</v>
      </c>
      <c r="B241" s="49" t="s">
        <v>512</v>
      </c>
      <c r="C241" s="39">
        <v>0.14916748063435198</v>
      </c>
      <c r="D241" s="50">
        <v>0.14872969980796857</v>
      </c>
      <c r="E241" s="55">
        <v>0</v>
      </c>
      <c r="F241" s="56">
        <v>0</v>
      </c>
    </row>
    <row r="242" spans="1:6" ht="15">
      <c r="A242" s="54" t="s">
        <v>513</v>
      </c>
      <c r="B242" s="49" t="s">
        <v>514</v>
      </c>
      <c r="C242" s="39">
        <v>0.10701182452390837</v>
      </c>
      <c r="D242" s="50">
        <v>0.10665225973386185</v>
      </c>
      <c r="E242" s="55">
        <v>0</v>
      </c>
      <c r="F242" s="56">
        <v>0</v>
      </c>
    </row>
    <row r="243" spans="1:6" ht="15">
      <c r="A243" s="54" t="s">
        <v>515</v>
      </c>
      <c r="B243" s="57" t="s">
        <v>516</v>
      </c>
      <c r="C243" s="39">
        <v>0.20940426741286108</v>
      </c>
      <c r="D243" s="50">
        <v>0.2091082249331459</v>
      </c>
      <c r="E243" s="55">
        <v>0</v>
      </c>
      <c r="F243" s="56">
        <v>0</v>
      </c>
    </row>
    <row r="244" spans="1:6" ht="15">
      <c r="A244" s="54" t="s">
        <v>517</v>
      </c>
      <c r="B244" s="49" t="s">
        <v>518</v>
      </c>
      <c r="C244" s="39">
        <v>0.09401273499168156</v>
      </c>
      <c r="D244" s="50">
        <v>0.09368065141511145</v>
      </c>
      <c r="E244" s="55">
        <v>0</v>
      </c>
      <c r="F244" s="56">
        <v>0</v>
      </c>
    </row>
    <row r="245" spans="1:6" ht="15">
      <c r="A245" s="54" t="s">
        <v>519</v>
      </c>
      <c r="B245" s="57" t="s">
        <v>520</v>
      </c>
      <c r="C245" s="39">
        <v>0.07956482421085792</v>
      </c>
      <c r="D245" s="50">
        <v>0.07936740437778811</v>
      </c>
      <c r="E245" s="55">
        <v>0</v>
      </c>
      <c r="F245" s="56">
        <v>0</v>
      </c>
    </row>
    <row r="246" spans="1:6" ht="15">
      <c r="A246" s="54" t="s">
        <v>521</v>
      </c>
      <c r="B246" s="49" t="s">
        <v>522</v>
      </c>
      <c r="C246" s="39">
        <v>0.31464345764217827</v>
      </c>
      <c r="D246" s="50">
        <v>0.31416227980140055</v>
      </c>
      <c r="E246" s="55">
        <v>0</v>
      </c>
      <c r="F246" s="56">
        <v>0</v>
      </c>
    </row>
    <row r="247" spans="1:6" ht="15">
      <c r="A247" s="54" t="s">
        <v>523</v>
      </c>
      <c r="B247" s="49" t="s">
        <v>524</v>
      </c>
      <c r="C247" s="39">
        <v>0.14694035139891076</v>
      </c>
      <c r="D247" s="50">
        <v>0.14635727178213503</v>
      </c>
      <c r="E247" s="55">
        <v>0</v>
      </c>
      <c r="F247" s="56">
        <v>0</v>
      </c>
    </row>
    <row r="248" spans="1:6" ht="15">
      <c r="A248" s="54" t="s">
        <v>525</v>
      </c>
      <c r="B248" s="49" t="s">
        <v>526</v>
      </c>
      <c r="C248" s="39">
        <v>0.19455802186406396</v>
      </c>
      <c r="D248" s="50">
        <v>0.19385015434317826</v>
      </c>
      <c r="E248" s="55">
        <v>0</v>
      </c>
      <c r="F248" s="56">
        <v>0</v>
      </c>
    </row>
    <row r="249" spans="1:6" ht="15">
      <c r="A249" s="61" t="s">
        <v>527</v>
      </c>
      <c r="B249" s="49" t="s">
        <v>528</v>
      </c>
      <c r="C249" s="39">
        <v>0.09711232324594894</v>
      </c>
      <c r="D249" s="50">
        <v>0.09686644658037624</v>
      </c>
      <c r="E249" s="55">
        <v>0</v>
      </c>
      <c r="F249" s="56">
        <v>0</v>
      </c>
    </row>
    <row r="250" spans="1:6" ht="15">
      <c r="A250" s="54" t="s">
        <v>529</v>
      </c>
      <c r="B250" s="49" t="s">
        <v>530</v>
      </c>
      <c r="C250" s="39">
        <v>0.13146477749562022</v>
      </c>
      <c r="D250" s="50">
        <v>0.13106734670180478</v>
      </c>
      <c r="E250" s="55">
        <v>0</v>
      </c>
      <c r="F250" s="56">
        <v>0</v>
      </c>
    </row>
    <row r="251" spans="1:6" ht="15">
      <c r="A251" s="54" t="s">
        <v>531</v>
      </c>
      <c r="B251" s="49" t="s">
        <v>532</v>
      </c>
      <c r="C251" s="39">
        <v>0.18990316969282162</v>
      </c>
      <c r="D251" s="50">
        <v>0.18933228196391075</v>
      </c>
      <c r="E251" s="55">
        <v>0</v>
      </c>
      <c r="F251" s="56">
        <v>0</v>
      </c>
    </row>
    <row r="252" spans="1:6" ht="15">
      <c r="A252" s="54" t="s">
        <v>533</v>
      </c>
      <c r="B252" s="49" t="s">
        <v>534</v>
      </c>
      <c r="C252" s="39">
        <v>0.13593179296069705</v>
      </c>
      <c r="D252" s="50">
        <v>0.1359404760215309</v>
      </c>
      <c r="E252" s="55">
        <v>0</v>
      </c>
      <c r="F252" s="56">
        <v>0</v>
      </c>
    </row>
    <row r="253" spans="1:6" ht="15">
      <c r="A253" s="54" t="s">
        <v>535</v>
      </c>
      <c r="B253" s="49" t="s">
        <v>536</v>
      </c>
      <c r="C253" s="39">
        <v>0.06605035288949965</v>
      </c>
      <c r="D253" s="50">
        <v>0.0658704433578324</v>
      </c>
      <c r="E253" s="55">
        <v>0</v>
      </c>
      <c r="F253" s="56">
        <v>0</v>
      </c>
    </row>
    <row r="254" spans="1:6" ht="15">
      <c r="A254" s="54" t="s">
        <v>537</v>
      </c>
      <c r="B254" s="49" t="s">
        <v>538</v>
      </c>
      <c r="C254" s="39">
        <v>0.06100445749433155</v>
      </c>
      <c r="D254" s="50">
        <v>0.060844104854472725</v>
      </c>
      <c r="E254" s="55">
        <v>0</v>
      </c>
      <c r="F254" s="56">
        <v>0</v>
      </c>
    </row>
    <row r="255" spans="1:6" ht="15">
      <c r="A255" s="54" t="s">
        <v>539</v>
      </c>
      <c r="B255" s="49" t="s">
        <v>540</v>
      </c>
      <c r="C255" s="39">
        <v>0.05461504450244948</v>
      </c>
      <c r="D255" s="50">
        <v>0.05444990720841063</v>
      </c>
      <c r="E255" s="55">
        <v>0</v>
      </c>
      <c r="F255" s="56">
        <v>0</v>
      </c>
    </row>
    <row r="256" spans="1:6" ht="15">
      <c r="A256" s="54" t="s">
        <v>541</v>
      </c>
      <c r="B256" s="49" t="s">
        <v>542</v>
      </c>
      <c r="C256" s="39">
        <v>0.057348626282468985</v>
      </c>
      <c r="D256" s="50">
        <v>0.05724249043067667</v>
      </c>
      <c r="E256" s="55">
        <v>0</v>
      </c>
      <c r="F256" s="56">
        <v>0</v>
      </c>
    </row>
    <row r="257" spans="1:6" ht="15">
      <c r="A257" s="54" t="s">
        <v>543</v>
      </c>
      <c r="B257" s="49" t="s">
        <v>544</v>
      </c>
      <c r="C257" s="39">
        <v>0.09342987087136792</v>
      </c>
      <c r="D257" s="50">
        <v>0.09315755737884414</v>
      </c>
      <c r="E257" s="55">
        <v>0</v>
      </c>
      <c r="F257" s="56">
        <v>0</v>
      </c>
    </row>
    <row r="258" spans="1:6" ht="15">
      <c r="A258" s="54" t="s">
        <v>545</v>
      </c>
      <c r="B258" s="49" t="s">
        <v>546</v>
      </c>
      <c r="C258" s="39">
        <v>0.10464731364259303</v>
      </c>
      <c r="D258" s="50">
        <v>0.10437702304761881</v>
      </c>
      <c r="E258" s="55">
        <v>0</v>
      </c>
      <c r="F258" s="56">
        <v>0</v>
      </c>
    </row>
    <row r="259" spans="1:6" ht="15">
      <c r="A259" s="54" t="s">
        <v>547</v>
      </c>
      <c r="B259" s="49" t="s">
        <v>548</v>
      </c>
      <c r="C259" s="39">
        <v>0.11856678942221575</v>
      </c>
      <c r="D259" s="50">
        <v>0.11824471019559639</v>
      </c>
      <c r="E259" s="55">
        <v>0</v>
      </c>
      <c r="F259" s="56">
        <v>0</v>
      </c>
    </row>
    <row r="260" spans="1:6" ht="15">
      <c r="A260" s="54" t="s">
        <v>549</v>
      </c>
      <c r="B260" s="57" t="s">
        <v>550</v>
      </c>
      <c r="C260" s="39">
        <v>0.07446130412648025</v>
      </c>
      <c r="D260" s="50">
        <v>0.07425896011259826</v>
      </c>
      <c r="E260" s="55">
        <v>0</v>
      </c>
      <c r="F260" s="56">
        <v>0</v>
      </c>
    </row>
    <row r="261" spans="1:6" ht="15">
      <c r="A261" s="54" t="s">
        <v>551</v>
      </c>
      <c r="B261" s="49" t="s">
        <v>552</v>
      </c>
      <c r="C261" s="39">
        <v>0.12558867458973888</v>
      </c>
      <c r="D261" s="50">
        <v>0.125651525374556</v>
      </c>
      <c r="E261" s="55">
        <v>0</v>
      </c>
      <c r="F261" s="56">
        <v>0</v>
      </c>
    </row>
    <row r="262" spans="1:6" ht="15">
      <c r="A262" s="54" t="s">
        <v>553</v>
      </c>
      <c r="B262" s="49" t="s">
        <v>554</v>
      </c>
      <c r="C262" s="39">
        <v>0.1886421516354948</v>
      </c>
      <c r="D262" s="50">
        <v>0.187951517410202</v>
      </c>
      <c r="E262" s="55">
        <v>0</v>
      </c>
      <c r="F262" s="56">
        <v>0</v>
      </c>
    </row>
    <row r="263" spans="1:6" ht="15">
      <c r="A263" s="54" t="s">
        <v>555</v>
      </c>
      <c r="B263" s="49" t="s">
        <v>556</v>
      </c>
      <c r="C263" s="39">
        <v>0.12151894477779734</v>
      </c>
      <c r="D263" s="50">
        <v>0.12111444647386455</v>
      </c>
      <c r="E263" s="55">
        <v>0</v>
      </c>
      <c r="F263" s="56">
        <v>0</v>
      </c>
    </row>
    <row r="264" spans="1:6" ht="15">
      <c r="A264" s="54" t="s">
        <v>557</v>
      </c>
      <c r="B264" s="49" t="s">
        <v>558</v>
      </c>
      <c r="C264" s="39">
        <v>0.07982019732001501</v>
      </c>
      <c r="D264" s="50">
        <v>0.07979270430031833</v>
      </c>
      <c r="E264" s="55">
        <v>0</v>
      </c>
      <c r="F264" s="56">
        <v>0</v>
      </c>
    </row>
    <row r="265" spans="1:6" ht="15">
      <c r="A265" s="54" t="s">
        <v>559</v>
      </c>
      <c r="B265" s="57" t="s">
        <v>560</v>
      </c>
      <c r="C265" s="39">
        <v>0.12351875152593535</v>
      </c>
      <c r="D265" s="58">
        <v>0.12358904095466723</v>
      </c>
      <c r="E265" s="55">
        <v>0</v>
      </c>
      <c r="F265" s="56">
        <v>0</v>
      </c>
    </row>
    <row r="266" spans="1:6" ht="15">
      <c r="A266" s="54" t="s">
        <v>561</v>
      </c>
      <c r="B266" s="49" t="s">
        <v>562</v>
      </c>
      <c r="C266" s="39">
        <v>0.29721723124032245</v>
      </c>
      <c r="D266" s="58">
        <v>0.29739436151100523</v>
      </c>
      <c r="E266" s="55">
        <v>0</v>
      </c>
      <c r="F266" s="56">
        <v>0</v>
      </c>
    </row>
    <row r="267" spans="1:6" ht="15">
      <c r="A267" s="54" t="s">
        <v>563</v>
      </c>
      <c r="B267" s="49" t="s">
        <v>564</v>
      </c>
      <c r="C267" s="39">
        <v>0.30450078761976596</v>
      </c>
      <c r="D267" s="50">
        <v>0.3045031518529525</v>
      </c>
      <c r="E267" s="55">
        <v>0</v>
      </c>
      <c r="F267" s="56">
        <v>1</v>
      </c>
    </row>
    <row r="268" spans="1:6" ht="15">
      <c r="A268" s="54" t="s">
        <v>565</v>
      </c>
      <c r="B268" s="49" t="s">
        <v>566</v>
      </c>
      <c r="C268" s="39">
        <v>0.14086195127750653</v>
      </c>
      <c r="D268" s="50">
        <v>0.14045595403116717</v>
      </c>
      <c r="E268" s="55">
        <v>0</v>
      </c>
      <c r="F268" s="56">
        <v>0</v>
      </c>
    </row>
    <row r="269" spans="1:6" ht="15">
      <c r="A269" s="54" t="s">
        <v>567</v>
      </c>
      <c r="B269" s="49" t="s">
        <v>568</v>
      </c>
      <c r="C269" s="39">
        <v>0.11678881966337809</v>
      </c>
      <c r="D269" s="50">
        <v>0.11644471048540024</v>
      </c>
      <c r="E269" s="55">
        <v>0</v>
      </c>
      <c r="F269" s="56">
        <v>0</v>
      </c>
    </row>
    <row r="270" spans="1:6" ht="15">
      <c r="A270" s="54" t="s">
        <v>569</v>
      </c>
      <c r="B270" s="49" t="s">
        <v>570</v>
      </c>
      <c r="C270" s="39">
        <v>0.09774366249707397</v>
      </c>
      <c r="D270" s="50">
        <v>0.09779749502934387</v>
      </c>
      <c r="E270" s="55">
        <v>0</v>
      </c>
      <c r="F270" s="56">
        <v>0</v>
      </c>
    </row>
    <row r="271" spans="1:6" ht="15">
      <c r="A271" s="54" t="s">
        <v>571</v>
      </c>
      <c r="B271" s="49" t="s">
        <v>572</v>
      </c>
      <c r="C271" s="39">
        <v>0.07693407234222949</v>
      </c>
      <c r="D271" s="50">
        <v>0.07681232786790568</v>
      </c>
      <c r="E271" s="55">
        <v>0</v>
      </c>
      <c r="F271" s="56">
        <v>0</v>
      </c>
    </row>
    <row r="272" spans="1:6" ht="15">
      <c r="A272" s="54" t="s">
        <v>573</v>
      </c>
      <c r="B272" s="49" t="s">
        <v>574</v>
      </c>
      <c r="C272" s="39">
        <v>0.06913131249936379</v>
      </c>
      <c r="D272" s="50">
        <v>0.0688956987869898</v>
      </c>
      <c r="E272" s="55">
        <v>0</v>
      </c>
      <c r="F272" s="56">
        <v>0</v>
      </c>
    </row>
    <row r="273" spans="1:6" ht="15">
      <c r="A273" s="54" t="s">
        <v>575</v>
      </c>
      <c r="B273" s="49" t="s">
        <v>576</v>
      </c>
      <c r="C273" s="39">
        <v>0.1950517905112376</v>
      </c>
      <c r="D273" s="50">
        <v>0.19438928028790037</v>
      </c>
      <c r="E273" s="55">
        <v>0</v>
      </c>
      <c r="F273" s="56">
        <v>0</v>
      </c>
    </row>
    <row r="274" spans="1:6" ht="15">
      <c r="A274" s="54" t="s">
        <v>577</v>
      </c>
      <c r="B274" s="49" t="s">
        <v>578</v>
      </c>
      <c r="C274" s="39">
        <v>0.11522495440047313</v>
      </c>
      <c r="D274" s="50">
        <v>0.1152424280727445</v>
      </c>
      <c r="E274" s="55">
        <v>0</v>
      </c>
      <c r="F274" s="56">
        <v>0</v>
      </c>
    </row>
    <row r="275" spans="1:6" ht="15">
      <c r="A275" s="54" t="s">
        <v>579</v>
      </c>
      <c r="B275" s="49" t="s">
        <v>580</v>
      </c>
      <c r="C275" s="39">
        <v>0.19067896413623683</v>
      </c>
      <c r="D275" s="50">
        <v>0.19068144227933181</v>
      </c>
      <c r="E275" s="55">
        <v>0</v>
      </c>
      <c r="F275" s="56">
        <v>0</v>
      </c>
    </row>
    <row r="276" spans="1:6" ht="15">
      <c r="A276" s="54" t="s">
        <v>581</v>
      </c>
      <c r="B276" s="49" t="s">
        <v>582</v>
      </c>
      <c r="C276" s="39">
        <v>0.2531243644549101</v>
      </c>
      <c r="D276" s="50">
        <v>0.25257883448646373</v>
      </c>
      <c r="E276" s="55">
        <v>0</v>
      </c>
      <c r="F276" s="56">
        <v>0</v>
      </c>
    </row>
    <row r="277" spans="1:6" ht="15">
      <c r="A277" s="61" t="s">
        <v>583</v>
      </c>
      <c r="B277" s="49" t="s">
        <v>584</v>
      </c>
      <c r="C277" s="39">
        <v>0.10205911232210761</v>
      </c>
      <c r="D277" s="50">
        <v>0.10175074053109802</v>
      </c>
      <c r="E277" s="55">
        <v>0</v>
      </c>
      <c r="F277" s="56">
        <v>0</v>
      </c>
    </row>
    <row r="278" spans="1:6" ht="15">
      <c r="A278" s="54" t="s">
        <v>585</v>
      </c>
      <c r="B278" s="49" t="s">
        <v>586</v>
      </c>
      <c r="C278" s="39">
        <v>0.03209028980766326</v>
      </c>
      <c r="D278" s="50">
        <v>0.03199211446948291</v>
      </c>
      <c r="E278" s="55">
        <v>0</v>
      </c>
      <c r="F278" s="56">
        <v>0</v>
      </c>
    </row>
    <row r="279" spans="1:6" ht="15">
      <c r="A279" s="54" t="s">
        <v>587</v>
      </c>
      <c r="B279" s="49" t="s">
        <v>588</v>
      </c>
      <c r="C279" s="39">
        <v>0.02800551651611317</v>
      </c>
      <c r="D279" s="50">
        <v>0.02797350018265169</v>
      </c>
      <c r="E279" s="55">
        <v>0</v>
      </c>
      <c r="F279" s="56">
        <v>0</v>
      </c>
    </row>
    <row r="280" spans="1:6" ht="15">
      <c r="A280" s="54" t="s">
        <v>589</v>
      </c>
      <c r="B280" s="49" t="s">
        <v>590</v>
      </c>
      <c r="C280" s="39">
        <v>0.1730293402265821</v>
      </c>
      <c r="D280" s="50">
        <v>0.1723634169302694</v>
      </c>
      <c r="E280" s="55">
        <v>0</v>
      </c>
      <c r="F280" s="56">
        <v>0</v>
      </c>
    </row>
    <row r="281" spans="1:6" ht="15">
      <c r="A281" s="54" t="s">
        <v>591</v>
      </c>
      <c r="B281" s="49" t="s">
        <v>592</v>
      </c>
      <c r="C281" s="39">
        <v>0.203379787003715</v>
      </c>
      <c r="D281" s="50">
        <v>0.203379787003715</v>
      </c>
      <c r="E281" s="55">
        <v>0</v>
      </c>
      <c r="F281" s="56">
        <v>0</v>
      </c>
    </row>
    <row r="282" spans="1:6" ht="15">
      <c r="A282" s="54" t="s">
        <v>593</v>
      </c>
      <c r="B282" s="49" t="s">
        <v>594</v>
      </c>
      <c r="C282" s="39">
        <v>0.06741543349156603</v>
      </c>
      <c r="D282" s="50">
        <v>0.06723770662006881</v>
      </c>
      <c r="E282" s="55">
        <v>0</v>
      </c>
      <c r="F282" s="56">
        <v>0</v>
      </c>
    </row>
    <row r="283" spans="1:6" ht="15">
      <c r="A283" s="54" t="s">
        <v>595</v>
      </c>
      <c r="B283" s="57" t="s">
        <v>596</v>
      </c>
      <c r="C283" s="39">
        <v>0.21542368409912765</v>
      </c>
      <c r="D283" s="58">
        <v>0.2148805129890774</v>
      </c>
      <c r="E283" s="55">
        <v>0</v>
      </c>
      <c r="F283" s="56">
        <v>0</v>
      </c>
    </row>
    <row r="284" spans="1:6" ht="15">
      <c r="A284" s="54" t="s">
        <v>597</v>
      </c>
      <c r="B284" s="49" t="s">
        <v>598</v>
      </c>
      <c r="C284" s="39">
        <v>0.32418828543830425</v>
      </c>
      <c r="D284" s="58">
        <v>0.3243756078499039</v>
      </c>
      <c r="E284" s="55">
        <v>0</v>
      </c>
      <c r="F284" s="56">
        <v>0</v>
      </c>
    </row>
    <row r="285" spans="1:6" ht="15">
      <c r="A285" s="54" t="s">
        <v>599</v>
      </c>
      <c r="B285" s="49" t="s">
        <v>600</v>
      </c>
      <c r="C285" s="39">
        <v>0.7653944647565724</v>
      </c>
      <c r="D285" s="58">
        <v>0.7652173643642218</v>
      </c>
      <c r="E285" s="55">
        <v>0</v>
      </c>
      <c r="F285" s="56">
        <v>0</v>
      </c>
    </row>
    <row r="286" spans="1:6" ht="15">
      <c r="A286" s="54" t="s">
        <v>601</v>
      </c>
      <c r="B286" s="49" t="s">
        <v>602</v>
      </c>
      <c r="C286" s="39">
        <v>0.01304542097153624</v>
      </c>
      <c r="D286" s="58">
        <v>0.013090172525156336</v>
      </c>
      <c r="E286" s="55">
        <v>0</v>
      </c>
      <c r="F286" s="56">
        <v>0</v>
      </c>
    </row>
    <row r="287" spans="1:6" ht="15">
      <c r="A287" s="54" t="s">
        <v>603</v>
      </c>
      <c r="B287" s="49" t="s">
        <v>604</v>
      </c>
      <c r="C287" s="39">
        <v>0.017134359242777814</v>
      </c>
      <c r="D287" s="50">
        <v>0.017148869671785843</v>
      </c>
      <c r="E287" s="55">
        <v>0</v>
      </c>
      <c r="F287" s="56">
        <v>0</v>
      </c>
    </row>
    <row r="288" spans="1:6" ht="15">
      <c r="A288" s="54" t="s">
        <v>605</v>
      </c>
      <c r="B288" s="49" t="s">
        <v>606</v>
      </c>
      <c r="C288" s="39">
        <v>0.08825896902037339</v>
      </c>
      <c r="D288" s="58">
        <v>0.08804806153820102</v>
      </c>
      <c r="E288" s="55">
        <v>0</v>
      </c>
      <c r="F288" s="56">
        <v>0</v>
      </c>
    </row>
    <row r="289" spans="1:6" ht="15">
      <c r="A289" s="54" t="s">
        <v>607</v>
      </c>
      <c r="B289" s="49" t="s">
        <v>608</v>
      </c>
      <c r="C289" s="39">
        <v>0.2359135157455687</v>
      </c>
      <c r="D289" s="50">
        <v>0.23542393081921964</v>
      </c>
      <c r="E289" s="55">
        <v>0</v>
      </c>
      <c r="F289" s="56">
        <v>0</v>
      </c>
    </row>
    <row r="290" spans="1:6" ht="15">
      <c r="A290" s="54" t="s">
        <v>609</v>
      </c>
      <c r="B290" s="49" t="s">
        <v>610</v>
      </c>
      <c r="C290" s="39">
        <v>0.20412787980491776</v>
      </c>
      <c r="D290" s="50">
        <v>0.20407774968605044</v>
      </c>
      <c r="E290" s="55">
        <v>0</v>
      </c>
      <c r="F290" s="56">
        <v>0</v>
      </c>
    </row>
    <row r="291" spans="1:6" ht="15">
      <c r="A291" s="54" t="s">
        <v>611</v>
      </c>
      <c r="B291" s="49" t="s">
        <v>612</v>
      </c>
      <c r="C291" s="39">
        <v>0.3329455066613002</v>
      </c>
      <c r="D291" s="50">
        <v>0.3317363452596618</v>
      </c>
      <c r="E291" s="55">
        <v>0</v>
      </c>
      <c r="F291" s="56">
        <v>0</v>
      </c>
    </row>
    <row r="292" spans="1:6" ht="15">
      <c r="A292" s="54" t="s">
        <v>613</v>
      </c>
      <c r="B292" s="49" t="s">
        <v>614</v>
      </c>
      <c r="C292" s="39">
        <v>0.1668460410372617</v>
      </c>
      <c r="D292" s="50">
        <v>0.16638107458345394</v>
      </c>
      <c r="E292" s="55">
        <v>0</v>
      </c>
      <c r="F292" s="56">
        <v>0</v>
      </c>
    </row>
    <row r="293" spans="1:6" ht="15">
      <c r="A293" s="54" t="s">
        <v>615</v>
      </c>
      <c r="B293" s="49" t="s">
        <v>616</v>
      </c>
      <c r="C293" s="39">
        <v>0.14266716723338746</v>
      </c>
      <c r="D293" s="50">
        <v>0.1422772203826072</v>
      </c>
      <c r="E293" s="55">
        <v>0</v>
      </c>
      <c r="F293" s="56">
        <v>0</v>
      </c>
    </row>
    <row r="294" spans="1:6" ht="15">
      <c r="A294" s="54" t="s">
        <v>617</v>
      </c>
      <c r="B294" s="49" t="s">
        <v>618</v>
      </c>
      <c r="C294" s="39">
        <v>0.0652972182190008</v>
      </c>
      <c r="D294" s="50">
        <v>0.0650855477628169</v>
      </c>
      <c r="E294" s="55">
        <v>0</v>
      </c>
      <c r="F294" s="56">
        <v>0</v>
      </c>
    </row>
    <row r="295" spans="1:6" ht="15">
      <c r="A295" s="54" t="s">
        <v>619</v>
      </c>
      <c r="B295" s="49" t="s">
        <v>620</v>
      </c>
      <c r="C295" s="39">
        <v>0.14641912535600937</v>
      </c>
      <c r="D295" s="50">
        <v>0.1460437951116051</v>
      </c>
      <c r="E295" s="55">
        <v>0</v>
      </c>
      <c r="F295" s="56">
        <v>0</v>
      </c>
    </row>
    <row r="296" spans="1:6" ht="15">
      <c r="A296" s="54" t="s">
        <v>621</v>
      </c>
      <c r="B296" s="49" t="s">
        <v>622</v>
      </c>
      <c r="C296" s="39">
        <v>0.23041196275666206</v>
      </c>
      <c r="D296" s="50">
        <v>0.22998963486872348</v>
      </c>
      <c r="E296" s="55">
        <v>0</v>
      </c>
      <c r="F296" s="56">
        <v>0</v>
      </c>
    </row>
    <row r="297" spans="1:6" ht="15">
      <c r="A297" s="54" t="s">
        <v>623</v>
      </c>
      <c r="B297" s="49" t="s">
        <v>624</v>
      </c>
      <c r="C297" s="39">
        <v>0.08628533018783069</v>
      </c>
      <c r="D297" s="50">
        <v>0.08583229216469256</v>
      </c>
      <c r="E297" s="55">
        <v>0</v>
      </c>
      <c r="F297" s="56">
        <v>0</v>
      </c>
    </row>
    <row r="298" spans="1:6" ht="15">
      <c r="A298" s="54" t="s">
        <v>625</v>
      </c>
      <c r="B298" s="49" t="s">
        <v>626</v>
      </c>
      <c r="C298" s="39">
        <v>0.0975362717223715</v>
      </c>
      <c r="D298" s="50">
        <v>0.09725110642249436</v>
      </c>
      <c r="E298" s="55">
        <v>0</v>
      </c>
      <c r="F298" s="56">
        <v>0</v>
      </c>
    </row>
    <row r="299" spans="1:6" ht="15">
      <c r="A299" s="54" t="s">
        <v>627</v>
      </c>
      <c r="B299" s="49" t="s">
        <v>628</v>
      </c>
      <c r="C299" s="39">
        <v>0.08331999895685</v>
      </c>
      <c r="D299" s="50">
        <v>0.08314981964098445</v>
      </c>
      <c r="E299" s="55">
        <v>0</v>
      </c>
      <c r="F299" s="56">
        <v>0</v>
      </c>
    </row>
    <row r="300" spans="1:6" ht="15">
      <c r="A300" s="54" t="s">
        <v>629</v>
      </c>
      <c r="B300" s="49" t="s">
        <v>630</v>
      </c>
      <c r="C300" s="39">
        <v>0.3170360443540801</v>
      </c>
      <c r="D300" s="50">
        <v>0.3169923324864765</v>
      </c>
      <c r="E300" s="55">
        <v>0</v>
      </c>
      <c r="F300" s="56">
        <v>0</v>
      </c>
    </row>
    <row r="301" spans="1:6" ht="15">
      <c r="A301" s="54" t="s">
        <v>631</v>
      </c>
      <c r="B301" s="49" t="s">
        <v>632</v>
      </c>
      <c r="C301" s="39">
        <v>0.019842875139222445</v>
      </c>
      <c r="D301" s="50">
        <v>0.01976342391932244</v>
      </c>
      <c r="E301" s="55">
        <v>0</v>
      </c>
      <c r="F301" s="56">
        <v>0</v>
      </c>
    </row>
    <row r="302" spans="1:6" ht="15">
      <c r="A302" s="54" t="s">
        <v>633</v>
      </c>
      <c r="B302" s="49" t="s">
        <v>634</v>
      </c>
      <c r="C302" s="39">
        <v>0.050702574774788664</v>
      </c>
      <c r="D302" s="50">
        <v>0.05055231458856253</v>
      </c>
      <c r="E302" s="55">
        <v>0</v>
      </c>
      <c r="F302" s="56">
        <v>0</v>
      </c>
    </row>
    <row r="303" spans="1:6" ht="15">
      <c r="A303" s="54" t="s">
        <v>635</v>
      </c>
      <c r="B303" s="49" t="s">
        <v>636</v>
      </c>
      <c r="C303" s="39">
        <v>0.1204020316225648</v>
      </c>
      <c r="D303" s="50">
        <v>0.1200126587588547</v>
      </c>
      <c r="E303" s="55">
        <v>0</v>
      </c>
      <c r="F303" s="56">
        <v>0</v>
      </c>
    </row>
    <row r="304" spans="1:6" ht="15">
      <c r="A304" s="54" t="s">
        <v>637</v>
      </c>
      <c r="B304" s="49" t="s">
        <v>638</v>
      </c>
      <c r="C304" s="39">
        <v>0.06266816666284815</v>
      </c>
      <c r="D304" s="50">
        <v>0.06249732808647635</v>
      </c>
      <c r="E304" s="55">
        <v>0</v>
      </c>
      <c r="F304" s="56">
        <v>0</v>
      </c>
    </row>
    <row r="305" spans="1:6" ht="15">
      <c r="A305" s="54" t="s">
        <v>639</v>
      </c>
      <c r="B305" s="49" t="s">
        <v>640</v>
      </c>
      <c r="C305" s="39">
        <v>0.12288106263680809</v>
      </c>
      <c r="D305" s="50">
        <v>0.12250547023357436</v>
      </c>
      <c r="E305" s="55">
        <v>0</v>
      </c>
      <c r="F305" s="56">
        <v>0</v>
      </c>
    </row>
    <row r="306" spans="1:6" ht="15">
      <c r="A306" s="54" t="s">
        <v>641</v>
      </c>
      <c r="B306" s="49" t="s">
        <v>642</v>
      </c>
      <c r="C306" s="39">
        <v>0.060331548318567955</v>
      </c>
      <c r="D306" s="50">
        <v>0.060164119501365486</v>
      </c>
      <c r="E306" s="55">
        <v>0</v>
      </c>
      <c r="F306" s="56">
        <v>0</v>
      </c>
    </row>
    <row r="307" spans="1:6" ht="15">
      <c r="A307" s="54" t="s">
        <v>643</v>
      </c>
      <c r="B307" s="57" t="s">
        <v>644</v>
      </c>
      <c r="C307" s="39">
        <v>0.06081826206912772</v>
      </c>
      <c r="D307" s="50">
        <v>0.060660340756578945</v>
      </c>
      <c r="E307" s="55">
        <v>0</v>
      </c>
      <c r="F307" s="56">
        <v>0</v>
      </c>
    </row>
    <row r="308" spans="1:6" ht="15">
      <c r="A308" s="54" t="s">
        <v>645</v>
      </c>
      <c r="B308" s="49" t="s">
        <v>646</v>
      </c>
      <c r="C308" s="39">
        <v>0.057940500201504</v>
      </c>
      <c r="D308" s="50">
        <v>0.0577755725372579</v>
      </c>
      <c r="E308" s="55">
        <v>0</v>
      </c>
      <c r="F308" s="56">
        <v>0</v>
      </c>
    </row>
    <row r="309" spans="1:6" ht="15">
      <c r="A309" s="54" t="s">
        <v>647</v>
      </c>
      <c r="B309" s="49" t="s">
        <v>648</v>
      </c>
      <c r="C309" s="39">
        <v>0.07112291084419779</v>
      </c>
      <c r="D309" s="50">
        <v>0.07097306785698759</v>
      </c>
      <c r="E309" s="55">
        <v>0</v>
      </c>
      <c r="F309" s="56">
        <v>0</v>
      </c>
    </row>
    <row r="310" spans="1:6" ht="15">
      <c r="A310" s="54" t="s">
        <v>649</v>
      </c>
      <c r="B310" s="49" t="s">
        <v>650</v>
      </c>
      <c r="C310" s="39">
        <v>0.009987558854883219</v>
      </c>
      <c r="D310" s="50">
        <v>0.00997996144825392</v>
      </c>
      <c r="E310" s="55">
        <v>0</v>
      </c>
      <c r="F310" s="56">
        <v>0</v>
      </c>
    </row>
    <row r="311" spans="1:6" ht="15">
      <c r="A311" s="54" t="s">
        <v>651</v>
      </c>
      <c r="B311" s="49" t="s">
        <v>652</v>
      </c>
      <c r="C311" s="39">
        <v>0.07469361948779207</v>
      </c>
      <c r="D311" s="50">
        <v>0.0744585026611847</v>
      </c>
      <c r="E311" s="55">
        <v>0</v>
      </c>
      <c r="F311" s="56">
        <v>0</v>
      </c>
    </row>
    <row r="312" spans="1:6" ht="15">
      <c r="A312" s="54" t="s">
        <v>653</v>
      </c>
      <c r="B312" s="49" t="s">
        <v>654</v>
      </c>
      <c r="C312" s="39">
        <v>0.08927103660244329</v>
      </c>
      <c r="D312" s="50">
        <v>0.08897853058724416</v>
      </c>
      <c r="E312" s="55">
        <v>0</v>
      </c>
      <c r="F312" s="56">
        <v>0</v>
      </c>
    </row>
    <row r="313" spans="1:6" ht="15">
      <c r="A313" s="54" t="s">
        <v>655</v>
      </c>
      <c r="B313" s="49" t="s">
        <v>656</v>
      </c>
      <c r="C313" s="39">
        <v>0.1539662902968746</v>
      </c>
      <c r="D313" s="50">
        <v>0.15340727425023243</v>
      </c>
      <c r="E313" s="55">
        <v>0</v>
      </c>
      <c r="F313" s="56">
        <v>0</v>
      </c>
    </row>
    <row r="314" spans="1:6" ht="15">
      <c r="A314" s="54" t="s">
        <v>657</v>
      </c>
      <c r="B314" s="57" t="s">
        <v>658</v>
      </c>
      <c r="C314" s="39">
        <v>0.028267449818533057</v>
      </c>
      <c r="D314" s="50">
        <v>0.028187731697773513</v>
      </c>
      <c r="E314" s="55">
        <v>0</v>
      </c>
      <c r="F314" s="56">
        <v>0</v>
      </c>
    </row>
    <row r="315" spans="1:6" ht="15">
      <c r="A315" s="54" t="s">
        <v>659</v>
      </c>
      <c r="B315" s="49" t="s">
        <v>660</v>
      </c>
      <c r="C315" s="39">
        <v>0.08893488176143127</v>
      </c>
      <c r="D315" s="50">
        <v>0.08893314824258218</v>
      </c>
      <c r="E315" s="55">
        <v>0</v>
      </c>
      <c r="F315" s="56">
        <v>0</v>
      </c>
    </row>
    <row r="316" spans="1:6" ht="15">
      <c r="A316" s="54" t="s">
        <v>661</v>
      </c>
      <c r="B316" s="49" t="s">
        <v>662</v>
      </c>
      <c r="C316" s="39">
        <v>0.06208777575479884</v>
      </c>
      <c r="D316" s="50">
        <v>0.061919053705498085</v>
      </c>
      <c r="E316" s="55">
        <v>0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0.06572082505074775</v>
      </c>
      <c r="D317" s="50">
        <v>0.06555334889806018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0.06498531782787842</v>
      </c>
      <c r="D318" s="50">
        <v>0.06480562546429008</v>
      </c>
      <c r="E318" s="55">
        <v>0</v>
      </c>
      <c r="F318" s="56">
        <v>0</v>
      </c>
    </row>
    <row r="319" spans="1:6" ht="15">
      <c r="A319" s="54" t="s">
        <v>665</v>
      </c>
      <c r="B319" s="49" t="s">
        <v>667</v>
      </c>
      <c r="C319" s="39">
        <v>0.10275080940302092</v>
      </c>
      <c r="D319" s="50">
        <v>0.10246669082948179</v>
      </c>
      <c r="E319" s="55">
        <v>1</v>
      </c>
      <c r="F319" s="56">
        <v>0</v>
      </c>
    </row>
    <row r="320" spans="1:6" ht="15">
      <c r="A320" s="54" t="s">
        <v>668</v>
      </c>
      <c r="B320" s="49" t="s">
        <v>669</v>
      </c>
      <c r="C320" s="39">
        <v>0.051683555277788396</v>
      </c>
      <c r="D320" s="50">
        <v>0.051553574705055547</v>
      </c>
      <c r="E320" s="55">
        <v>0</v>
      </c>
      <c r="F320" s="56">
        <v>0</v>
      </c>
    </row>
    <row r="321" spans="1:6" ht="15">
      <c r="A321" s="54" t="s">
        <v>670</v>
      </c>
      <c r="B321" s="57" t="s">
        <v>671</v>
      </c>
      <c r="C321" s="39">
        <v>0.04761461102049773</v>
      </c>
      <c r="D321" s="50">
        <v>0.04749964400031285</v>
      </c>
      <c r="E321" s="55">
        <v>0</v>
      </c>
      <c r="F321" s="56">
        <v>0</v>
      </c>
    </row>
    <row r="322" spans="1:6" ht="15">
      <c r="A322" s="54" t="s">
        <v>672</v>
      </c>
      <c r="B322" s="49" t="s">
        <v>673</v>
      </c>
      <c r="C322" s="39">
        <v>0.04472371380708544</v>
      </c>
      <c r="D322" s="50">
        <v>0.04461623525099229</v>
      </c>
      <c r="E322" s="55">
        <v>0</v>
      </c>
      <c r="F322" s="56">
        <v>0</v>
      </c>
    </row>
    <row r="323" spans="1:6" ht="15">
      <c r="A323" s="54" t="s">
        <v>674</v>
      </c>
      <c r="B323" s="49" t="s">
        <v>675</v>
      </c>
      <c r="C323" s="39">
        <v>0.10129033606348445</v>
      </c>
      <c r="D323" s="50">
        <v>0.10097882171377873</v>
      </c>
      <c r="E323" s="55">
        <v>0</v>
      </c>
      <c r="F323" s="56">
        <v>0</v>
      </c>
    </row>
    <row r="324" spans="1:6" ht="15">
      <c r="A324" s="54" t="s">
        <v>676</v>
      </c>
      <c r="B324" s="49" t="s">
        <v>677</v>
      </c>
      <c r="C324" s="39">
        <v>0.06706153381772043</v>
      </c>
      <c r="D324" s="50">
        <v>0.06685932570525185</v>
      </c>
      <c r="E324" s="55">
        <v>0</v>
      </c>
      <c r="F324" s="56">
        <v>0</v>
      </c>
    </row>
    <row r="325" spans="1:6" ht="15">
      <c r="A325" s="54" t="s">
        <v>678</v>
      </c>
      <c r="B325" s="57" t="s">
        <v>679</v>
      </c>
      <c r="C325" s="39">
        <v>0.11242203339053708</v>
      </c>
      <c r="D325" s="50">
        <v>0.1121225295081181</v>
      </c>
      <c r="E325" s="55">
        <v>0</v>
      </c>
      <c r="F325" s="56">
        <v>0</v>
      </c>
    </row>
    <row r="326" spans="1:6" ht="15">
      <c r="A326" s="54" t="s">
        <v>680</v>
      </c>
      <c r="B326" s="49" t="s">
        <v>681</v>
      </c>
      <c r="C326" s="39">
        <v>0.08026032935166524</v>
      </c>
      <c r="D326" s="50">
        <v>0.08004227910387265</v>
      </c>
      <c r="E326" s="55">
        <v>0</v>
      </c>
      <c r="F326" s="56">
        <v>0</v>
      </c>
    </row>
    <row r="327" spans="1:6" ht="15">
      <c r="A327" s="54" t="s">
        <v>682</v>
      </c>
      <c r="B327" s="49" t="s">
        <v>683</v>
      </c>
      <c r="C327" s="39">
        <v>0.05868809524704301</v>
      </c>
      <c r="D327" s="50">
        <v>0.0583971861133408</v>
      </c>
      <c r="E327" s="55">
        <v>0</v>
      </c>
      <c r="F327" s="56">
        <v>0</v>
      </c>
    </row>
    <row r="328" spans="1:6" ht="15">
      <c r="A328" s="54" t="s">
        <v>684</v>
      </c>
      <c r="B328" s="49" t="s">
        <v>685</v>
      </c>
      <c r="C328" s="39">
        <v>0.06215107819181503</v>
      </c>
      <c r="D328" s="50">
        <v>0.06198973263578101</v>
      </c>
      <c r="E328" s="55">
        <v>0</v>
      </c>
      <c r="F328" s="56">
        <v>0</v>
      </c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5" operator="equal" stopIfTrue="1">
      <formula>1</formula>
    </cfRule>
  </conditionalFormatting>
  <conditionalFormatting sqref="E331:F331">
    <cfRule type="cellIs" priority="8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936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28 NOVEMBRE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937</v>
      </c>
      <c r="C5" s="64">
        <v>0.1371172120156191</v>
      </c>
      <c r="D5" s="40">
        <v>0.1367952975337748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0.1652236088685786</v>
      </c>
      <c r="D6" s="45">
        <v>0.16482510326839556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0.35464871407920506</v>
      </c>
      <c r="D7" s="50">
        <v>0.35360882933649246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0.061890447487604104</v>
      </c>
      <c r="D8" s="50">
        <v>0.061707326874577986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0.17761547534679356</v>
      </c>
      <c r="D9" s="50">
        <v>0.17696069000693676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0.11575964925684568</v>
      </c>
      <c r="D10" s="50">
        <v>0.11550909114344225</v>
      </c>
      <c r="E10" s="51">
        <v>0</v>
      </c>
      <c r="F10" s="52">
        <v>0</v>
      </c>
    </row>
    <row r="11" spans="1:6" ht="15">
      <c r="A11" s="48" t="s">
        <v>52</v>
      </c>
      <c r="B11" s="49" t="s">
        <v>938</v>
      </c>
      <c r="C11" s="39">
        <v>0.15714667766388768</v>
      </c>
      <c r="D11" s="50">
        <v>0.15685705536084865</v>
      </c>
      <c r="E11" s="51">
        <v>0</v>
      </c>
      <c r="F11" s="52">
        <v>0</v>
      </c>
    </row>
    <row r="12" spans="1:6" ht="15">
      <c r="A12" s="48" t="s">
        <v>54</v>
      </c>
      <c r="B12" s="49" t="s">
        <v>939</v>
      </c>
      <c r="C12" s="39">
        <v>0.15144843253835025</v>
      </c>
      <c r="D12" s="50">
        <v>0.15144209994986368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0.19401468675008907</v>
      </c>
      <c r="D13" s="50">
        <v>0.1934994862217176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0.11589401070905406</v>
      </c>
      <c r="D14" s="50">
        <v>0.11557503433895013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0.11032019008384165</v>
      </c>
      <c r="D15" s="50">
        <v>0.11032884911385807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0.08248119603453945</v>
      </c>
      <c r="D16" s="50">
        <v>0.08221470438065337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0.09728782314126991</v>
      </c>
      <c r="D17" s="50">
        <v>0.09785077705380796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0.14645330853997052</v>
      </c>
      <c r="D18" s="50">
        <v>0.14601696138727435</v>
      </c>
      <c r="E18" s="51">
        <v>0</v>
      </c>
      <c r="F18" s="52">
        <v>0</v>
      </c>
    </row>
    <row r="19" spans="1:6" ht="15">
      <c r="A19" s="48" t="s">
        <v>68</v>
      </c>
      <c r="B19" s="53" t="s">
        <v>940</v>
      </c>
      <c r="C19" s="39">
        <v>0.13562737558363236</v>
      </c>
      <c r="D19" s="50">
        <v>0.13529748791633367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0.13348432790273235</v>
      </c>
      <c r="D20" s="50">
        <v>0.1330056026203084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0.1553289467928058</v>
      </c>
      <c r="D21" s="50">
        <v>0.15504522156067121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0.31191381452745964</v>
      </c>
      <c r="D22" s="50">
        <v>0.31138002731961767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0.07982654773754061</v>
      </c>
      <c r="D23" s="50">
        <v>0.07957564027168362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0.15444315402173173</v>
      </c>
      <c r="D24" s="50">
        <v>0.15415150921113221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0.11952039526748226</v>
      </c>
      <c r="D25" s="50">
        <v>0.11906072740204716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0.10355131479943146</v>
      </c>
      <c r="D26" s="50">
        <v>0.1033764878560181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0.10075583528221728</v>
      </c>
      <c r="D27" s="50">
        <v>0.10052426131913932</v>
      </c>
      <c r="E27" s="51">
        <v>0</v>
      </c>
      <c r="F27" s="52">
        <v>0</v>
      </c>
    </row>
    <row r="28" spans="1:6" ht="15">
      <c r="A28" s="48" t="s">
        <v>86</v>
      </c>
      <c r="B28" s="49" t="s">
        <v>87</v>
      </c>
      <c r="C28" s="39">
        <v>0.14532458380547475</v>
      </c>
      <c r="D28" s="50">
        <v>0.1453126483288612</v>
      </c>
      <c r="E28" s="51">
        <v>0</v>
      </c>
      <c r="F28" s="52">
        <v>0</v>
      </c>
    </row>
    <row r="29" spans="1:6" ht="15">
      <c r="A29" s="48" t="s">
        <v>88</v>
      </c>
      <c r="B29" s="49" t="s">
        <v>941</v>
      </c>
      <c r="C29" s="39">
        <v>0.18595980269957252</v>
      </c>
      <c r="D29" s="50">
        <v>0.1852352989830442</v>
      </c>
      <c r="E29" s="51">
        <v>0</v>
      </c>
      <c r="F29" s="52">
        <v>0</v>
      </c>
    </row>
    <row r="30" spans="1:6" ht="15">
      <c r="A30" s="48" t="s">
        <v>90</v>
      </c>
      <c r="B30" s="49" t="s">
        <v>942</v>
      </c>
      <c r="C30" s="39">
        <v>0.12547088969837666</v>
      </c>
      <c r="D30" s="50">
        <v>0.12490204127193877</v>
      </c>
      <c r="E30" s="51">
        <v>0</v>
      </c>
      <c r="F30" s="52">
        <v>1</v>
      </c>
    </row>
    <row r="31" spans="1:6" ht="15">
      <c r="A31" s="48" t="s">
        <v>92</v>
      </c>
      <c r="B31" s="57" t="s">
        <v>943</v>
      </c>
      <c r="C31" s="39">
        <v>0.06787200015241232</v>
      </c>
      <c r="D31" s="50">
        <v>0.0677099786865812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0.12411253172362202</v>
      </c>
      <c r="D32" s="50">
        <v>0.1239097706317844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0.08323328757365271</v>
      </c>
      <c r="D33" s="50">
        <v>0.0829678944628791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0.06949215265499441</v>
      </c>
      <c r="D34" s="50">
        <v>0.06927173864648312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0.09862061107685006</v>
      </c>
      <c r="D35" s="50">
        <v>0.09861920080539477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0.23191382907088876</v>
      </c>
      <c r="D36" s="50">
        <v>0.23094695426287853</v>
      </c>
      <c r="E36" s="51">
        <v>0</v>
      </c>
      <c r="F36" s="52">
        <v>0</v>
      </c>
    </row>
    <row r="37" spans="1:6" ht="15">
      <c r="A37" s="48" t="s">
        <v>104</v>
      </c>
      <c r="B37" s="49" t="s">
        <v>944</v>
      </c>
      <c r="C37" s="39">
        <v>0.10283986674661788</v>
      </c>
      <c r="D37" s="50">
        <v>0.10257668791226943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0.1630406895099763</v>
      </c>
      <c r="D38" s="50">
        <v>0.16236960214177693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0.3378511992529351</v>
      </c>
      <c r="D39" s="50">
        <v>0.3370384053727052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0.203818859655969</v>
      </c>
      <c r="D40" s="50">
        <v>0.20301509011437743</v>
      </c>
      <c r="E40" s="51">
        <v>0</v>
      </c>
      <c r="F40" s="52">
        <v>0</v>
      </c>
    </row>
    <row r="41" spans="1:6" ht="15">
      <c r="A41" s="48" t="s">
        <v>112</v>
      </c>
      <c r="B41" s="49" t="s">
        <v>113</v>
      </c>
      <c r="C41" s="39">
        <v>0.11010754432946517</v>
      </c>
      <c r="D41" s="50">
        <v>0.10979167811293486</v>
      </c>
      <c r="E41" s="51">
        <v>0</v>
      </c>
      <c r="F41" s="52">
        <v>0</v>
      </c>
    </row>
    <row r="42" spans="1:6" ht="15">
      <c r="A42" s="48" t="s">
        <v>114</v>
      </c>
      <c r="B42" s="49" t="s">
        <v>945</v>
      </c>
      <c r="C42" s="39">
        <v>0.0781335018802279</v>
      </c>
      <c r="D42" s="50">
        <v>0.07792527561890927</v>
      </c>
      <c r="E42" s="51">
        <v>0</v>
      </c>
      <c r="F42" s="52">
        <v>0</v>
      </c>
    </row>
    <row r="43" spans="1:6" ht="15">
      <c r="A43" s="48" t="s">
        <v>116</v>
      </c>
      <c r="B43" s="49" t="s">
        <v>946</v>
      </c>
      <c r="C43" s="39">
        <v>0.07273021157051712</v>
      </c>
      <c r="D43" s="50">
        <v>0.072531509347285</v>
      </c>
      <c r="E43" s="51">
        <v>0</v>
      </c>
      <c r="F43" s="52">
        <v>0</v>
      </c>
    </row>
    <row r="44" spans="1:6" ht="15">
      <c r="A44" s="48" t="s">
        <v>118</v>
      </c>
      <c r="B44" s="49" t="s">
        <v>947</v>
      </c>
      <c r="C44" s="39">
        <v>0.22989519996378135</v>
      </c>
      <c r="D44" s="50">
        <v>0.22987283159421973</v>
      </c>
      <c r="E44" s="51">
        <v>0</v>
      </c>
      <c r="F44" s="52">
        <v>0</v>
      </c>
    </row>
    <row r="45" spans="1:6" ht="15">
      <c r="A45" s="48" t="s">
        <v>120</v>
      </c>
      <c r="B45" s="49" t="s">
        <v>948</v>
      </c>
      <c r="C45" s="39">
        <v>0.2299031612180395</v>
      </c>
      <c r="D45" s="50">
        <v>0.22988145725626424</v>
      </c>
      <c r="E45" s="51">
        <v>0</v>
      </c>
      <c r="F45" s="52">
        <v>0</v>
      </c>
    </row>
    <row r="46" spans="1:6" ht="15">
      <c r="A46" s="48" t="s">
        <v>122</v>
      </c>
      <c r="B46" s="49" t="s">
        <v>949</v>
      </c>
      <c r="C46" s="39">
        <v>0.23007129187238728</v>
      </c>
      <c r="D46" s="50">
        <v>0.23005473524151726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0.17167684414333326</v>
      </c>
      <c r="D47" s="50">
        <v>0.1710006647286024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0.15610221746913314</v>
      </c>
      <c r="D48" s="50">
        <v>0.15565393413648398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0.13343763979904685</v>
      </c>
      <c r="D49" s="50">
        <v>0.13255080588320597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0.07927508261267124</v>
      </c>
      <c r="D50" s="50">
        <v>0.07902386004074984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0.13756713657998082</v>
      </c>
      <c r="D51" s="50">
        <v>0.13718685152203483</v>
      </c>
      <c r="E51" s="51">
        <v>0</v>
      </c>
      <c r="F51" s="52">
        <v>0</v>
      </c>
    </row>
    <row r="52" spans="1:6" ht="15">
      <c r="A52" s="48" t="s">
        <v>134</v>
      </c>
      <c r="B52" s="49" t="s">
        <v>950</v>
      </c>
      <c r="C52" s="39">
        <v>0.07061548867837199</v>
      </c>
      <c r="D52" s="50">
        <v>0.07036631819729627</v>
      </c>
      <c r="E52" s="51">
        <v>0</v>
      </c>
      <c r="F52" s="52">
        <v>0</v>
      </c>
    </row>
    <row r="53" spans="1:6" ht="15">
      <c r="A53" s="48" t="s">
        <v>136</v>
      </c>
      <c r="B53" s="49" t="s">
        <v>137</v>
      </c>
      <c r="C53" s="39">
        <v>0.07963648845093</v>
      </c>
      <c r="D53" s="50">
        <v>0.07934771440126963</v>
      </c>
      <c r="E53" s="51">
        <v>0</v>
      </c>
      <c r="F53" s="52">
        <v>0</v>
      </c>
    </row>
    <row r="54" spans="1:6" ht="15">
      <c r="A54" s="48" t="s">
        <v>138</v>
      </c>
      <c r="B54" s="49" t="s">
        <v>951</v>
      </c>
      <c r="C54" s="39">
        <v>0.153274835099367</v>
      </c>
      <c r="D54" s="50">
        <v>0.15263882664652223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0.14936730982545826</v>
      </c>
      <c r="D55" s="50">
        <v>0.1488419828767953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0.11775705078122227</v>
      </c>
      <c r="D56" s="50">
        <v>0.11734166966915242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0.2249265961412159</v>
      </c>
      <c r="D57" s="50">
        <v>0.22441896647909168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0.10962359151112683</v>
      </c>
      <c r="D58" s="50">
        <v>0.1091789323594733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0.11707765296113828</v>
      </c>
      <c r="D59" s="50">
        <v>0.11659441313693715</v>
      </c>
      <c r="E59" s="51">
        <v>0</v>
      </c>
      <c r="F59" s="52">
        <v>0</v>
      </c>
    </row>
    <row r="60" spans="1:6" ht="15">
      <c r="A60" s="48" t="s">
        <v>150</v>
      </c>
      <c r="B60" s="49" t="s">
        <v>952</v>
      </c>
      <c r="C60" s="39">
        <v>0.05503503584614866</v>
      </c>
      <c r="D60" s="50">
        <v>0.05476252879894414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0.23126799532149173</v>
      </c>
      <c r="D61" s="58">
        <v>0.23124091034853023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0.11271416586044916</v>
      </c>
      <c r="D62" s="58">
        <v>0.11232417151874796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0.20543857320065445</v>
      </c>
      <c r="D63" s="58">
        <v>0.20494501845261023</v>
      </c>
      <c r="E63" s="51">
        <v>0</v>
      </c>
      <c r="F63" s="52">
        <v>0</v>
      </c>
    </row>
    <row r="64" spans="1:6" ht="15">
      <c r="A64" s="48" t="s">
        <v>158</v>
      </c>
      <c r="B64" s="49" t="s">
        <v>953</v>
      </c>
      <c r="C64" s="79">
        <v>0.12249669151004333</v>
      </c>
      <c r="D64" s="58">
        <v>0.12396318015731628</v>
      </c>
      <c r="E64" s="51">
        <v>0</v>
      </c>
      <c r="F64" s="52">
        <v>0</v>
      </c>
    </row>
    <row r="65" spans="1:6" ht="15">
      <c r="A65" s="48" t="s">
        <v>160</v>
      </c>
      <c r="B65" s="49" t="s">
        <v>161</v>
      </c>
      <c r="C65" s="79">
        <v>0.14231561815143928</v>
      </c>
      <c r="D65" s="58">
        <v>0.14184226886937723</v>
      </c>
      <c r="E65" s="51">
        <v>0</v>
      </c>
      <c r="F65" s="52">
        <v>0</v>
      </c>
    </row>
    <row r="66" spans="1:6" ht="15">
      <c r="A66" s="48" t="s">
        <v>162</v>
      </c>
      <c r="B66" s="49" t="s">
        <v>954</v>
      </c>
      <c r="C66" s="39">
        <v>0.08048936458002176</v>
      </c>
      <c r="D66" s="58">
        <v>0.08027574757567879</v>
      </c>
      <c r="E66" s="51">
        <v>0</v>
      </c>
      <c r="F66" s="52">
        <v>0</v>
      </c>
    </row>
    <row r="67" spans="1:6" ht="15">
      <c r="A67" s="48" t="s">
        <v>164</v>
      </c>
      <c r="B67" s="53" t="s">
        <v>165</v>
      </c>
      <c r="C67" s="39">
        <v>0.13325249086385277</v>
      </c>
      <c r="D67" s="50">
        <v>0.13288542635535183</v>
      </c>
      <c r="E67" s="51">
        <v>0</v>
      </c>
      <c r="F67" s="52">
        <v>0</v>
      </c>
    </row>
    <row r="68" spans="1:6" ht="15">
      <c r="A68" s="48" t="s">
        <v>166</v>
      </c>
      <c r="B68" s="49" t="s">
        <v>955</v>
      </c>
      <c r="C68" s="39">
        <v>0.06496942173150949</v>
      </c>
      <c r="D68" s="50">
        <v>0.06476220324691839</v>
      </c>
      <c r="E68" s="51">
        <v>0</v>
      </c>
      <c r="F68" s="52">
        <v>0</v>
      </c>
    </row>
    <row r="69" spans="1:6" ht="15">
      <c r="A69" s="48" t="s">
        <v>168</v>
      </c>
      <c r="B69" s="49" t="s">
        <v>956</v>
      </c>
      <c r="C69" s="39">
        <v>0.07965953686846072</v>
      </c>
      <c r="D69" s="50">
        <v>0.07942247228933678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0.15917798567284858</v>
      </c>
      <c r="D70" s="50">
        <v>0.15859329611940537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0.07797139862391557</v>
      </c>
      <c r="D71" s="50">
        <v>0.07777772548137903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0.1918915354353691</v>
      </c>
      <c r="D72" s="50">
        <v>0.1918879157675675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0.074097290594234</v>
      </c>
      <c r="D73" s="50">
        <v>0.07386457959728035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0.20210266077765965</v>
      </c>
      <c r="D74" s="50">
        <v>0.2012753837477126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0.10687505908545555</v>
      </c>
      <c r="D75" s="50">
        <v>0.10658502858481504</v>
      </c>
      <c r="E75" s="51">
        <v>0</v>
      </c>
      <c r="F75" s="52">
        <v>0</v>
      </c>
    </row>
    <row r="76" spans="1:6" ht="15">
      <c r="A76" s="48" t="s">
        <v>182</v>
      </c>
      <c r="B76" s="80" t="s">
        <v>957</v>
      </c>
      <c r="C76" s="39">
        <v>0.08539786745615656</v>
      </c>
      <c r="D76" s="50">
        <v>0.08541736786818765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0.22373001968436163</v>
      </c>
      <c r="D77" s="50">
        <v>0.2226658402555345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0.06745373149101686</v>
      </c>
      <c r="D78" s="50">
        <v>0.06726340296738734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0.17547375241459143</v>
      </c>
      <c r="D79" s="50">
        <v>0.1749758276557541</v>
      </c>
      <c r="E79" s="51">
        <v>0</v>
      </c>
      <c r="F79" s="52">
        <v>0</v>
      </c>
    </row>
    <row r="80" spans="1:6" ht="15">
      <c r="A80" s="48" t="s">
        <v>190</v>
      </c>
      <c r="B80" s="49" t="s">
        <v>958</v>
      </c>
      <c r="C80" s="39">
        <v>0.1342338248968975</v>
      </c>
      <c r="D80" s="50">
        <v>0.1335582708100166</v>
      </c>
      <c r="E80" s="51">
        <v>0</v>
      </c>
      <c r="F80" s="52">
        <v>1</v>
      </c>
    </row>
    <row r="81" spans="1:6" ht="15">
      <c r="A81" s="48" t="s">
        <v>192</v>
      </c>
      <c r="B81" s="49" t="s">
        <v>193</v>
      </c>
      <c r="C81" s="39">
        <v>0.09691930953455996</v>
      </c>
      <c r="D81" s="50">
        <v>0.09670234455121017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0.2958590265034366</v>
      </c>
      <c r="D82" s="50">
        <v>0.2944616666824356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0.11688042038417173</v>
      </c>
      <c r="D83" s="50">
        <v>0.11703408901451018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0.11390400299156513</v>
      </c>
      <c r="D84" s="50">
        <v>0.11369609426897433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0.135134671026025</v>
      </c>
      <c r="D85" s="50">
        <v>0.13583356704086655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0.09505235572887027</v>
      </c>
      <c r="D86" s="50">
        <v>0.0947825250128007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0.1970795445152458</v>
      </c>
      <c r="D87" s="50">
        <v>0.19718951313254154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0.06987571809643642</v>
      </c>
      <c r="D88" s="50">
        <v>0.06967394261474437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0.12367253597966067</v>
      </c>
      <c r="D89" s="50">
        <v>0.12330167094774365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0.1499748842771222</v>
      </c>
      <c r="D90" s="50">
        <v>0.1499652722200467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0.13176365287558744</v>
      </c>
      <c r="D91" s="50">
        <v>0.13139593514406678</v>
      </c>
      <c r="E91" s="51">
        <v>0</v>
      </c>
      <c r="F91" s="52">
        <v>0</v>
      </c>
    </row>
    <row r="92" spans="1:6" ht="15">
      <c r="A92" s="48" t="s">
        <v>212</v>
      </c>
      <c r="B92" s="53" t="s">
        <v>214</v>
      </c>
      <c r="C92" s="39">
        <v>0.20833662795532562</v>
      </c>
      <c r="D92" s="50">
        <v>0.2077552151715078</v>
      </c>
      <c r="E92" s="51">
        <v>1</v>
      </c>
      <c r="F92" s="52">
        <v>0</v>
      </c>
    </row>
    <row r="93" spans="1:6" ht="15">
      <c r="A93" s="48" t="s">
        <v>215</v>
      </c>
      <c r="B93" s="53" t="s">
        <v>216</v>
      </c>
      <c r="C93" s="39">
        <v>0.10142051030507349</v>
      </c>
      <c r="D93" s="50">
        <v>0.10112069790895371</v>
      </c>
      <c r="E93" s="51">
        <v>0</v>
      </c>
      <c r="F93" s="52">
        <v>0</v>
      </c>
    </row>
    <row r="94" spans="1:6" ht="15">
      <c r="A94" s="48" t="s">
        <v>217</v>
      </c>
      <c r="B94" s="57" t="s">
        <v>959</v>
      </c>
      <c r="C94" s="39">
        <v>0.23109020607222264</v>
      </c>
      <c r="D94" s="50">
        <v>0.2310668172709868</v>
      </c>
      <c r="E94" s="51">
        <v>0</v>
      </c>
      <c r="F94" s="52">
        <v>0</v>
      </c>
    </row>
    <row r="95" spans="1:6" ht="15">
      <c r="A95" s="48" t="s">
        <v>219</v>
      </c>
      <c r="B95" s="49" t="s">
        <v>220</v>
      </c>
      <c r="C95" s="39">
        <v>0.12207290030760685</v>
      </c>
      <c r="D95" s="50">
        <v>0.12152314593848643</v>
      </c>
      <c r="E95" s="51">
        <v>0</v>
      </c>
      <c r="F95" s="52">
        <v>0</v>
      </c>
    </row>
    <row r="96" spans="1:6" ht="15">
      <c r="A96" s="48" t="s">
        <v>221</v>
      </c>
      <c r="B96" s="49" t="s">
        <v>222</v>
      </c>
      <c r="C96" s="39">
        <v>0.1963395812902532</v>
      </c>
      <c r="D96" s="50">
        <v>0.19557759038168268</v>
      </c>
      <c r="E96" s="51">
        <v>0</v>
      </c>
      <c r="F96" s="52">
        <v>0</v>
      </c>
    </row>
    <row r="97" spans="1:6" ht="15">
      <c r="A97" s="48" t="s">
        <v>223</v>
      </c>
      <c r="B97" s="49" t="s">
        <v>224</v>
      </c>
      <c r="C97" s="39">
        <v>0.1432621480468915</v>
      </c>
      <c r="D97" s="50">
        <v>0.14324070151540533</v>
      </c>
      <c r="E97" s="51">
        <v>0</v>
      </c>
      <c r="F97" s="52">
        <v>0</v>
      </c>
    </row>
    <row r="98" spans="1:6" ht="15">
      <c r="A98" s="48" t="s">
        <v>225</v>
      </c>
      <c r="B98" s="49" t="s">
        <v>226</v>
      </c>
      <c r="C98" s="39">
        <v>0.12842701156571917</v>
      </c>
      <c r="D98" s="50">
        <v>0.12802201503525684</v>
      </c>
      <c r="E98" s="51">
        <v>0</v>
      </c>
      <c r="F98" s="52">
        <v>0</v>
      </c>
    </row>
    <row r="99" spans="1:6" ht="15">
      <c r="A99" s="48" t="s">
        <v>227</v>
      </c>
      <c r="B99" s="57" t="s">
        <v>228</v>
      </c>
      <c r="C99" s="39">
        <v>0.20585305393431147</v>
      </c>
      <c r="D99" s="50">
        <v>0.20503961304463592</v>
      </c>
      <c r="E99" s="51">
        <v>0</v>
      </c>
      <c r="F99" s="52">
        <v>0</v>
      </c>
    </row>
    <row r="100" spans="1:6" ht="15">
      <c r="A100" s="48" t="s">
        <v>229</v>
      </c>
      <c r="B100" s="49" t="s">
        <v>230</v>
      </c>
      <c r="C100" s="39">
        <v>0.28903680410740396</v>
      </c>
      <c r="D100" s="50">
        <v>0.2890644422718128</v>
      </c>
      <c r="E100" s="51">
        <v>0</v>
      </c>
      <c r="F100" s="52">
        <v>0</v>
      </c>
    </row>
    <row r="101" spans="1:6" ht="15">
      <c r="A101" s="48" t="s">
        <v>231</v>
      </c>
      <c r="B101" s="49" t="s">
        <v>232</v>
      </c>
      <c r="C101" s="39">
        <v>0.1701125847941034</v>
      </c>
      <c r="D101" s="50">
        <v>0.16956452050385679</v>
      </c>
      <c r="E101" s="51">
        <v>0</v>
      </c>
      <c r="F101" s="52">
        <v>0</v>
      </c>
    </row>
    <row r="102" spans="1:6" ht="15">
      <c r="A102" s="48" t="s">
        <v>233</v>
      </c>
      <c r="B102" s="49" t="s">
        <v>234</v>
      </c>
      <c r="C102" s="39">
        <v>0.06659741591664525</v>
      </c>
      <c r="D102" s="50">
        <v>0.0663791653641913</v>
      </c>
      <c r="E102" s="51">
        <v>0</v>
      </c>
      <c r="F102" s="52">
        <v>0</v>
      </c>
    </row>
    <row r="103" spans="1:6" ht="15">
      <c r="A103" s="48" t="s">
        <v>235</v>
      </c>
      <c r="B103" s="49" t="s">
        <v>236</v>
      </c>
      <c r="C103" s="39">
        <v>0.06507216477514521</v>
      </c>
      <c r="D103" s="50">
        <v>0.06507833116447666</v>
      </c>
      <c r="E103" s="51">
        <v>0</v>
      </c>
      <c r="F103" s="52">
        <v>0</v>
      </c>
    </row>
    <row r="104" spans="1:6" ht="15">
      <c r="A104" s="48" t="s">
        <v>237</v>
      </c>
      <c r="B104" s="49" t="s">
        <v>238</v>
      </c>
      <c r="C104" s="39">
        <v>0.0634429205800029</v>
      </c>
      <c r="D104" s="50">
        <v>0.06324465831722006</v>
      </c>
      <c r="E104" s="51">
        <v>0</v>
      </c>
      <c r="F104" s="52">
        <v>0</v>
      </c>
    </row>
    <row r="105" spans="1:6" ht="15">
      <c r="A105" s="48" t="s">
        <v>239</v>
      </c>
      <c r="B105" s="49" t="s">
        <v>240</v>
      </c>
      <c r="C105" s="39">
        <v>0.24946963420379517</v>
      </c>
      <c r="D105" s="50">
        <v>0.24863418347216026</v>
      </c>
      <c r="E105" s="51">
        <v>0</v>
      </c>
      <c r="F105" s="52">
        <v>0</v>
      </c>
    </row>
    <row r="106" spans="1:6" ht="15">
      <c r="A106" s="48" t="s">
        <v>241</v>
      </c>
      <c r="B106" s="49" t="s">
        <v>242</v>
      </c>
      <c r="C106" s="39">
        <v>0.14826931014754127</v>
      </c>
      <c r="D106" s="50">
        <v>0.14776332382758348</v>
      </c>
      <c r="E106" s="51">
        <v>0</v>
      </c>
      <c r="F106" s="52">
        <v>0</v>
      </c>
    </row>
    <row r="107" spans="1:6" ht="15">
      <c r="A107" s="48" t="s">
        <v>243</v>
      </c>
      <c r="B107" s="49" t="s">
        <v>244</v>
      </c>
      <c r="C107" s="39">
        <v>0.23406575883697675</v>
      </c>
      <c r="D107" s="50">
        <v>0.2333703679741499</v>
      </c>
      <c r="E107" s="51">
        <v>0</v>
      </c>
      <c r="F107" s="52">
        <v>0</v>
      </c>
    </row>
    <row r="108" spans="1:6" ht="15">
      <c r="A108" s="48" t="s">
        <v>245</v>
      </c>
      <c r="B108" s="57" t="s">
        <v>960</v>
      </c>
      <c r="C108" s="39">
        <v>0.30789238336084723</v>
      </c>
      <c r="D108" s="50">
        <v>0.30786332117511467</v>
      </c>
      <c r="E108" s="51">
        <v>0</v>
      </c>
      <c r="F108" s="52">
        <v>0</v>
      </c>
    </row>
    <row r="109" spans="1:6" ht="15">
      <c r="A109" s="48" t="s">
        <v>247</v>
      </c>
      <c r="B109" s="49" t="s">
        <v>961</v>
      </c>
      <c r="C109" s="39">
        <v>0.3079666858099844</v>
      </c>
      <c r="D109" s="50">
        <v>0.30793787872532524</v>
      </c>
      <c r="E109" s="51">
        <v>0</v>
      </c>
      <c r="F109" s="52">
        <v>0</v>
      </c>
    </row>
    <row r="110" spans="1:6" ht="15">
      <c r="A110" s="48" t="s">
        <v>249</v>
      </c>
      <c r="B110" s="57" t="s">
        <v>962</v>
      </c>
      <c r="C110" s="39">
        <v>0.30895876207419265</v>
      </c>
      <c r="D110" s="50">
        <v>0.3089295181204812</v>
      </c>
      <c r="E110" s="51">
        <v>0</v>
      </c>
      <c r="F110" s="52">
        <v>0</v>
      </c>
    </row>
    <row r="111" spans="1:6" ht="15">
      <c r="A111" s="48" t="s">
        <v>251</v>
      </c>
      <c r="B111" s="49" t="s">
        <v>963</v>
      </c>
      <c r="C111" s="39">
        <v>0.3080756515440102</v>
      </c>
      <c r="D111" s="50">
        <v>0.3080498252005776</v>
      </c>
      <c r="E111" s="51">
        <v>0</v>
      </c>
      <c r="F111" s="52">
        <v>0</v>
      </c>
    </row>
    <row r="112" spans="1:6" ht="15">
      <c r="A112" s="48" t="s">
        <v>253</v>
      </c>
      <c r="B112" s="49" t="s">
        <v>254</v>
      </c>
      <c r="C112" s="39">
        <v>0.0954580816673197</v>
      </c>
      <c r="D112" s="50">
        <v>0.09526438630900506</v>
      </c>
      <c r="E112" s="51">
        <v>0</v>
      </c>
      <c r="F112" s="52">
        <v>0</v>
      </c>
    </row>
    <row r="113" spans="1:6" ht="15">
      <c r="A113" s="48" t="s">
        <v>255</v>
      </c>
      <c r="B113" s="49" t="s">
        <v>256</v>
      </c>
      <c r="C113" s="39">
        <v>0.07180535183394661</v>
      </c>
      <c r="D113" s="50">
        <v>0.07163689337171708</v>
      </c>
      <c r="E113" s="51">
        <v>0</v>
      </c>
      <c r="F113" s="52">
        <v>0</v>
      </c>
    </row>
    <row r="114" spans="1:6" ht="15">
      <c r="A114" s="48" t="s">
        <v>257</v>
      </c>
      <c r="B114" s="49" t="s">
        <v>258</v>
      </c>
      <c r="C114" s="39">
        <v>0.18621984511800835</v>
      </c>
      <c r="D114" s="50">
        <v>0.18620767460983617</v>
      </c>
      <c r="E114" s="51">
        <v>0</v>
      </c>
      <c r="F114" s="52">
        <v>0</v>
      </c>
    </row>
    <row r="115" spans="1:6" ht="15">
      <c r="A115" s="48" t="s">
        <v>259</v>
      </c>
      <c r="B115" s="49" t="s">
        <v>260</v>
      </c>
      <c r="C115" s="39">
        <v>0.2245997733763375</v>
      </c>
      <c r="D115" s="50">
        <v>0.22445494221013373</v>
      </c>
      <c r="E115" s="51">
        <v>0</v>
      </c>
      <c r="F115" s="52">
        <v>0</v>
      </c>
    </row>
    <row r="116" spans="1:6" ht="15">
      <c r="A116" s="48" t="s">
        <v>261</v>
      </c>
      <c r="B116" s="49" t="s">
        <v>262</v>
      </c>
      <c r="C116" s="39">
        <v>0.2179433100544475</v>
      </c>
      <c r="D116" s="50">
        <v>0.2171756329735918</v>
      </c>
      <c r="E116" s="51">
        <v>0</v>
      </c>
      <c r="F116" s="52">
        <v>0</v>
      </c>
    </row>
    <row r="117" spans="1:6" ht="15">
      <c r="A117" s="48" t="s">
        <v>263</v>
      </c>
      <c r="B117" s="49" t="s">
        <v>264</v>
      </c>
      <c r="C117" s="39">
        <v>0.10956792635026841</v>
      </c>
      <c r="D117" s="50">
        <v>0.10918733663103876</v>
      </c>
      <c r="E117" s="51">
        <v>0</v>
      </c>
      <c r="F117" s="52">
        <v>0</v>
      </c>
    </row>
    <row r="118" spans="1:6" ht="15">
      <c r="A118" s="48" t="s">
        <v>265</v>
      </c>
      <c r="B118" s="49" t="s">
        <v>266</v>
      </c>
      <c r="C118" s="39">
        <v>0.22941842660918593</v>
      </c>
      <c r="D118" s="50">
        <v>0.2282575707781749</v>
      </c>
      <c r="E118" s="51">
        <v>0</v>
      </c>
      <c r="F118" s="52">
        <v>0</v>
      </c>
    </row>
    <row r="119" spans="1:6" ht="15">
      <c r="A119" s="48" t="s">
        <v>267</v>
      </c>
      <c r="B119" s="49" t="s">
        <v>268</v>
      </c>
      <c r="C119" s="39">
        <v>0.18907022254040104</v>
      </c>
      <c r="D119" s="50">
        <v>0.18846907422761316</v>
      </c>
      <c r="E119" s="51">
        <v>0</v>
      </c>
      <c r="F119" s="52">
        <v>0</v>
      </c>
    </row>
    <row r="120" spans="1:6" ht="15">
      <c r="A120" s="48" t="s">
        <v>269</v>
      </c>
      <c r="B120" s="49" t="s">
        <v>270</v>
      </c>
      <c r="C120" s="39">
        <v>0.12387284305991811</v>
      </c>
      <c r="D120" s="50">
        <v>0.12337500726153602</v>
      </c>
      <c r="E120" s="51">
        <v>0</v>
      </c>
      <c r="F120" s="52">
        <v>0</v>
      </c>
    </row>
    <row r="121" spans="1:6" ht="15">
      <c r="A121" s="48" t="s">
        <v>271</v>
      </c>
      <c r="B121" s="49" t="s">
        <v>272</v>
      </c>
      <c r="C121" s="39">
        <v>0.14064477502888484</v>
      </c>
      <c r="D121" s="50">
        <v>0.14061992970456388</v>
      </c>
      <c r="E121" s="51">
        <v>1</v>
      </c>
      <c r="F121" s="52">
        <v>0</v>
      </c>
    </row>
    <row r="122" spans="1:6" ht="15">
      <c r="A122" s="48" t="s">
        <v>273</v>
      </c>
      <c r="B122" s="49" t="s">
        <v>274</v>
      </c>
      <c r="C122" s="39">
        <v>0.06120663817775507</v>
      </c>
      <c r="D122" s="50">
        <v>0.061092698567201204</v>
      </c>
      <c r="E122" s="51">
        <v>0</v>
      </c>
      <c r="F122" s="52">
        <v>0</v>
      </c>
    </row>
    <row r="123" spans="1:6" ht="15">
      <c r="A123" s="48" t="s">
        <v>275</v>
      </c>
      <c r="B123" s="49" t="s">
        <v>276</v>
      </c>
      <c r="C123" s="39">
        <v>0.10627118094284994</v>
      </c>
      <c r="D123" s="50">
        <v>0.10596125829129527</v>
      </c>
      <c r="E123" s="51">
        <v>0</v>
      </c>
      <c r="F123" s="52">
        <v>0</v>
      </c>
    </row>
    <row r="124" spans="1:6" ht="15">
      <c r="A124" s="48" t="s">
        <v>277</v>
      </c>
      <c r="B124" s="49" t="s">
        <v>278</v>
      </c>
      <c r="C124" s="39">
        <v>0.2108190445776223</v>
      </c>
      <c r="D124" s="50">
        <v>0.21010825573345823</v>
      </c>
      <c r="E124" s="51">
        <v>0</v>
      </c>
      <c r="F124" s="52">
        <v>0</v>
      </c>
    </row>
    <row r="125" spans="1:6" ht="15">
      <c r="A125" s="48" t="s">
        <v>279</v>
      </c>
      <c r="B125" s="49" t="s">
        <v>280</v>
      </c>
      <c r="C125" s="39">
        <v>0.10150647337724035</v>
      </c>
      <c r="D125" s="50">
        <v>0.10123690120066205</v>
      </c>
      <c r="E125" s="51">
        <v>0</v>
      </c>
      <c r="F125" s="52">
        <v>0</v>
      </c>
    </row>
    <row r="126" spans="1:6" ht="15">
      <c r="A126" s="48" t="s">
        <v>281</v>
      </c>
      <c r="B126" s="49" t="s">
        <v>282</v>
      </c>
      <c r="C126" s="39">
        <v>0.10973926928471124</v>
      </c>
      <c r="D126" s="50">
        <v>0.10976703596429141</v>
      </c>
      <c r="E126" s="51">
        <v>0</v>
      </c>
      <c r="F126" s="52">
        <v>0</v>
      </c>
    </row>
    <row r="127" spans="1:6" ht="15">
      <c r="A127" s="48" t="s">
        <v>283</v>
      </c>
      <c r="B127" s="57" t="s">
        <v>964</v>
      </c>
      <c r="C127" s="39">
        <v>0.06899781175076904</v>
      </c>
      <c r="D127" s="50">
        <v>0.0687337893544788</v>
      </c>
      <c r="E127" s="51">
        <v>0</v>
      </c>
      <c r="F127" s="52">
        <v>0</v>
      </c>
    </row>
    <row r="128" spans="1:6" ht="15">
      <c r="A128" s="48" t="s">
        <v>285</v>
      </c>
      <c r="B128" s="81" t="s">
        <v>965</v>
      </c>
      <c r="C128" s="39">
        <v>0.1417733704785608</v>
      </c>
      <c r="D128" s="50">
        <v>0.14146526182661776</v>
      </c>
      <c r="E128" s="51">
        <v>0</v>
      </c>
      <c r="F128" s="52">
        <v>0</v>
      </c>
    </row>
    <row r="129" spans="1:6" ht="15">
      <c r="A129" s="48" t="s">
        <v>287</v>
      </c>
      <c r="B129" s="53" t="s">
        <v>288</v>
      </c>
      <c r="C129" s="39">
        <v>0.39061454722941713</v>
      </c>
      <c r="D129" s="50">
        <v>0.390577528896675</v>
      </c>
      <c r="E129" s="51">
        <v>0</v>
      </c>
      <c r="F129" s="52">
        <v>0</v>
      </c>
    </row>
    <row r="130" spans="1:6" ht="15">
      <c r="A130" s="48" t="s">
        <v>289</v>
      </c>
      <c r="B130" s="49" t="s">
        <v>290</v>
      </c>
      <c r="C130" s="39">
        <v>0.15392794943825885</v>
      </c>
      <c r="D130" s="50">
        <v>0.1533873053404895</v>
      </c>
      <c r="E130" s="51">
        <v>0</v>
      </c>
      <c r="F130" s="52">
        <v>0</v>
      </c>
    </row>
    <row r="131" spans="1:6" ht="15">
      <c r="A131" s="48" t="s">
        <v>291</v>
      </c>
      <c r="B131" s="49" t="s">
        <v>292</v>
      </c>
      <c r="C131" s="39">
        <v>0.1019764452799238</v>
      </c>
      <c r="D131" s="50">
        <v>0.10186414506900318</v>
      </c>
      <c r="E131" s="51">
        <v>0</v>
      </c>
      <c r="F131" s="52">
        <v>0</v>
      </c>
    </row>
    <row r="132" spans="1:6" ht="15">
      <c r="A132" s="48" t="s">
        <v>293</v>
      </c>
      <c r="B132" s="53" t="s">
        <v>294</v>
      </c>
      <c r="C132" s="39">
        <v>0.08396527819431882</v>
      </c>
      <c r="D132" s="50">
        <v>0.0837884975257952</v>
      </c>
      <c r="E132" s="51">
        <v>0</v>
      </c>
      <c r="F132" s="52">
        <v>0</v>
      </c>
    </row>
    <row r="133" spans="1:6" ht="15">
      <c r="A133" s="48" t="s">
        <v>295</v>
      </c>
      <c r="B133" s="49" t="s">
        <v>296</v>
      </c>
      <c r="C133" s="39">
        <v>0.056264718552398785</v>
      </c>
      <c r="D133" s="50">
        <v>0.05608276142817656</v>
      </c>
      <c r="E133" s="51">
        <v>0</v>
      </c>
      <c r="F133" s="52">
        <v>0</v>
      </c>
    </row>
    <row r="134" spans="1:6" ht="15">
      <c r="A134" s="48" t="s">
        <v>297</v>
      </c>
      <c r="B134" s="49" t="s">
        <v>298</v>
      </c>
      <c r="C134" s="39">
        <v>0.21130398031440228</v>
      </c>
      <c r="D134" s="50">
        <v>0.21057127027503258</v>
      </c>
      <c r="E134" s="51">
        <v>0</v>
      </c>
      <c r="F134" s="52">
        <v>0</v>
      </c>
    </row>
    <row r="135" spans="1:6" ht="15">
      <c r="A135" s="48" t="s">
        <v>299</v>
      </c>
      <c r="B135" s="49" t="s">
        <v>300</v>
      </c>
      <c r="C135" s="39">
        <v>0.24137081794191212</v>
      </c>
      <c r="D135" s="50">
        <v>0.24034415108217128</v>
      </c>
      <c r="E135" s="51">
        <v>0</v>
      </c>
      <c r="F135" s="52">
        <v>0</v>
      </c>
    </row>
    <row r="136" spans="1:6" ht="15">
      <c r="A136" s="48" t="s">
        <v>301</v>
      </c>
      <c r="B136" s="49" t="s">
        <v>302</v>
      </c>
      <c r="C136" s="39">
        <v>0.2731209773670055</v>
      </c>
      <c r="D136" s="50">
        <v>0.2730559331017038</v>
      </c>
      <c r="E136" s="51">
        <v>0</v>
      </c>
      <c r="F136" s="52">
        <v>0</v>
      </c>
    </row>
    <row r="137" spans="1:6" ht="15">
      <c r="A137" s="48" t="s">
        <v>303</v>
      </c>
      <c r="B137" s="49" t="s">
        <v>966</v>
      </c>
      <c r="C137" s="39">
        <v>0.25894020783566646</v>
      </c>
      <c r="D137" s="50">
        <v>0.2581814543381787</v>
      </c>
      <c r="E137" s="51">
        <v>0</v>
      </c>
      <c r="F137" s="52">
        <v>0</v>
      </c>
    </row>
    <row r="138" spans="1:6" ht="15">
      <c r="A138" s="48" t="s">
        <v>305</v>
      </c>
      <c r="B138" s="57" t="s">
        <v>967</v>
      </c>
      <c r="C138" s="39">
        <v>0.24842728222423147</v>
      </c>
      <c r="D138" s="50">
        <v>0.24767246636875834</v>
      </c>
      <c r="E138" s="51">
        <v>0</v>
      </c>
      <c r="F138" s="52">
        <v>0</v>
      </c>
    </row>
    <row r="139" spans="1:6" ht="15">
      <c r="A139" s="48" t="s">
        <v>307</v>
      </c>
      <c r="B139" s="53" t="s">
        <v>968</v>
      </c>
      <c r="C139" s="39">
        <v>0.17622157954598464</v>
      </c>
      <c r="D139" s="50">
        <v>0.1756892034742251</v>
      </c>
      <c r="E139" s="51">
        <v>0</v>
      </c>
      <c r="F139" s="52">
        <v>0</v>
      </c>
    </row>
    <row r="140" spans="1:6" ht="15">
      <c r="A140" s="48" t="s">
        <v>309</v>
      </c>
      <c r="B140" s="49" t="s">
        <v>969</v>
      </c>
      <c r="C140" s="39">
        <v>0.34662741102179884</v>
      </c>
      <c r="D140" s="50">
        <v>0.345134887097995</v>
      </c>
      <c r="E140" s="51">
        <v>0</v>
      </c>
      <c r="F140" s="52">
        <v>0</v>
      </c>
    </row>
    <row r="141" spans="1:6" ht="15">
      <c r="A141" s="48" t="s">
        <v>311</v>
      </c>
      <c r="B141" s="49" t="s">
        <v>312</v>
      </c>
      <c r="C141" s="39">
        <v>0.3406365499000153</v>
      </c>
      <c r="D141" s="50">
        <v>0.339135731732546</v>
      </c>
      <c r="E141" s="51">
        <v>0</v>
      </c>
      <c r="F141" s="52">
        <v>0</v>
      </c>
    </row>
    <row r="142" spans="1:6" ht="15">
      <c r="A142" s="48" t="s">
        <v>313</v>
      </c>
      <c r="B142" s="49" t="s">
        <v>970</v>
      </c>
      <c r="C142" s="39">
        <v>0.2521449795130562</v>
      </c>
      <c r="D142" s="50">
        <v>0.2513662258584371</v>
      </c>
      <c r="E142" s="51">
        <v>0</v>
      </c>
      <c r="F142" s="52">
        <v>0</v>
      </c>
    </row>
    <row r="143" spans="1:6" ht="15">
      <c r="A143" s="48" t="s">
        <v>315</v>
      </c>
      <c r="B143" s="49" t="s">
        <v>971</v>
      </c>
      <c r="C143" s="39">
        <v>0.0810271666169602</v>
      </c>
      <c r="D143" s="50">
        <v>0.08102533905179336</v>
      </c>
      <c r="E143" s="51">
        <v>0</v>
      </c>
      <c r="F143" s="52">
        <v>0</v>
      </c>
    </row>
    <row r="144" spans="1:6" ht="15">
      <c r="A144" s="61" t="s">
        <v>317</v>
      </c>
      <c r="B144" s="49" t="s">
        <v>318</v>
      </c>
      <c r="C144" s="39">
        <v>0.04296624189343741</v>
      </c>
      <c r="D144" s="50">
        <v>0.042917550123948656</v>
      </c>
      <c r="E144" s="51">
        <v>0</v>
      </c>
      <c r="F144" s="52">
        <v>0</v>
      </c>
    </row>
    <row r="145" spans="1:6" ht="15">
      <c r="A145" s="48" t="s">
        <v>319</v>
      </c>
      <c r="B145" s="49" t="s">
        <v>972</v>
      </c>
      <c r="C145" s="39">
        <v>0.06705317925858695</v>
      </c>
      <c r="D145" s="50">
        <v>0.06671052277566294</v>
      </c>
      <c r="E145" s="51">
        <v>0</v>
      </c>
      <c r="F145" s="52">
        <v>1</v>
      </c>
    </row>
    <row r="146" spans="1:6" ht="15">
      <c r="A146" s="48" t="s">
        <v>321</v>
      </c>
      <c r="B146" s="49" t="s">
        <v>322</v>
      </c>
      <c r="C146" s="39">
        <v>0.4346694197387496</v>
      </c>
      <c r="D146" s="50">
        <v>0.43449922649956946</v>
      </c>
      <c r="E146" s="51">
        <v>0</v>
      </c>
      <c r="F146" s="52">
        <v>0</v>
      </c>
    </row>
    <row r="147" spans="1:6" ht="15">
      <c r="A147" s="48" t="s">
        <v>323</v>
      </c>
      <c r="B147" s="49" t="s">
        <v>324</v>
      </c>
      <c r="C147" s="39">
        <v>0.17179461334052704</v>
      </c>
      <c r="D147" s="50">
        <v>0.17176374011984036</v>
      </c>
      <c r="E147" s="51">
        <v>0</v>
      </c>
      <c r="F147" s="52">
        <v>0</v>
      </c>
    </row>
    <row r="148" spans="1:6" ht="15">
      <c r="A148" s="48" t="s">
        <v>325</v>
      </c>
      <c r="B148" s="49" t="s">
        <v>973</v>
      </c>
      <c r="C148" s="39">
        <v>0.0757052269405049</v>
      </c>
      <c r="D148" s="50">
        <v>0.07571880977800532</v>
      </c>
      <c r="E148" s="51">
        <v>0</v>
      </c>
      <c r="F148" s="52">
        <v>0</v>
      </c>
    </row>
    <row r="149" spans="1:6" ht="15">
      <c r="A149" s="48" t="s">
        <v>327</v>
      </c>
      <c r="B149" s="49" t="s">
        <v>974</v>
      </c>
      <c r="C149" s="39">
        <v>0.06141782393783149</v>
      </c>
      <c r="D149" s="50">
        <v>0.06125676110381213</v>
      </c>
      <c r="E149" s="51">
        <v>0</v>
      </c>
      <c r="F149" s="52">
        <v>0</v>
      </c>
    </row>
    <row r="150" spans="1:6" ht="15">
      <c r="A150" s="48" t="s">
        <v>329</v>
      </c>
      <c r="B150" s="49" t="s">
        <v>975</v>
      </c>
      <c r="C150" s="39">
        <v>0.0997668007782753</v>
      </c>
      <c r="D150" s="50">
        <v>0.09946932649207398</v>
      </c>
      <c r="E150" s="51">
        <v>0</v>
      </c>
      <c r="F150" s="52">
        <v>0</v>
      </c>
    </row>
    <row r="151" spans="1:6" ht="15">
      <c r="A151" s="48" t="s">
        <v>331</v>
      </c>
      <c r="B151" s="49" t="s">
        <v>976</v>
      </c>
      <c r="C151" s="39">
        <v>0.07126431551744797</v>
      </c>
      <c r="D151" s="50">
        <v>0.07105855435678551</v>
      </c>
      <c r="E151" s="51">
        <v>0</v>
      </c>
      <c r="F151" s="52">
        <v>0</v>
      </c>
    </row>
    <row r="152" spans="1:6" ht="15">
      <c r="A152" s="48" t="s">
        <v>333</v>
      </c>
      <c r="B152" s="49" t="s">
        <v>334</v>
      </c>
      <c r="C152" s="39">
        <v>0.15272930378032085</v>
      </c>
      <c r="D152" s="50">
        <v>0.15230631304014633</v>
      </c>
      <c r="E152" s="51">
        <v>0</v>
      </c>
      <c r="F152" s="52">
        <v>0</v>
      </c>
    </row>
    <row r="153" spans="1:6" ht="15">
      <c r="A153" s="48" t="s">
        <v>335</v>
      </c>
      <c r="B153" s="49" t="s">
        <v>977</v>
      </c>
      <c r="C153" s="39">
        <v>0.08511045650934831</v>
      </c>
      <c r="D153" s="50">
        <v>0.08485420354552696</v>
      </c>
      <c r="E153" s="51">
        <v>0</v>
      </c>
      <c r="F153" s="52">
        <v>0</v>
      </c>
    </row>
    <row r="154" spans="1:6" ht="15">
      <c r="A154" s="48" t="s">
        <v>337</v>
      </c>
      <c r="B154" s="49" t="s">
        <v>338</v>
      </c>
      <c r="C154" s="39">
        <v>0.2040360022288114</v>
      </c>
      <c r="D154" s="50">
        <v>0.20323925615188052</v>
      </c>
      <c r="E154" s="51">
        <v>0</v>
      </c>
      <c r="F154" s="52">
        <v>0</v>
      </c>
    </row>
    <row r="155" spans="1:6" ht="15">
      <c r="A155" s="48" t="s">
        <v>339</v>
      </c>
      <c r="B155" s="49" t="s">
        <v>978</v>
      </c>
      <c r="C155" s="39">
        <v>0.1158344627971966</v>
      </c>
      <c r="D155" s="50">
        <v>0.11543937937770188</v>
      </c>
      <c r="E155" s="51">
        <v>0</v>
      </c>
      <c r="F155" s="52">
        <v>0</v>
      </c>
    </row>
    <row r="156" spans="1:6" ht="15">
      <c r="A156" s="48" t="s">
        <v>341</v>
      </c>
      <c r="B156" s="49" t="s">
        <v>342</v>
      </c>
      <c r="C156" s="39">
        <v>0.11675734540079845</v>
      </c>
      <c r="D156" s="50">
        <v>0.11645363258617511</v>
      </c>
      <c r="E156" s="51">
        <v>0</v>
      </c>
      <c r="F156" s="52">
        <v>0</v>
      </c>
    </row>
    <row r="157" spans="1:6" ht="15">
      <c r="A157" s="48" t="s">
        <v>343</v>
      </c>
      <c r="B157" s="49" t="s">
        <v>979</v>
      </c>
      <c r="C157" s="39">
        <v>0.09234476067242789</v>
      </c>
      <c r="D157" s="50">
        <v>0.09234745229863728</v>
      </c>
      <c r="E157" s="51">
        <v>0</v>
      </c>
      <c r="F157" s="52">
        <v>1</v>
      </c>
    </row>
    <row r="158" spans="1:6" ht="15">
      <c r="A158" s="48" t="s">
        <v>345</v>
      </c>
      <c r="B158" s="49" t="s">
        <v>346</v>
      </c>
      <c r="C158" s="39">
        <v>0.21745993954307663</v>
      </c>
      <c r="D158" s="50">
        <v>0.21683724654291123</v>
      </c>
      <c r="E158" s="51">
        <v>0</v>
      </c>
      <c r="F158" s="52">
        <v>0</v>
      </c>
    </row>
    <row r="159" spans="1:6" ht="15">
      <c r="A159" s="48" t="s">
        <v>347</v>
      </c>
      <c r="B159" s="49" t="s">
        <v>348</v>
      </c>
      <c r="C159" s="39">
        <v>0.17054237995393476</v>
      </c>
      <c r="D159" s="50">
        <v>0.17013752378100105</v>
      </c>
      <c r="E159" s="51">
        <v>0</v>
      </c>
      <c r="F159" s="52">
        <v>0</v>
      </c>
    </row>
    <row r="160" spans="1:6" ht="15">
      <c r="A160" s="48" t="s">
        <v>349</v>
      </c>
      <c r="B160" s="49" t="s">
        <v>350</v>
      </c>
      <c r="C160" s="39">
        <v>0.07758695980251182</v>
      </c>
      <c r="D160" s="50">
        <v>0.0773286741322409</v>
      </c>
      <c r="E160" s="51">
        <v>0</v>
      </c>
      <c r="F160" s="52">
        <v>0</v>
      </c>
    </row>
    <row r="161" spans="1:6" ht="15">
      <c r="A161" s="61" t="s">
        <v>351</v>
      </c>
      <c r="B161" s="49" t="s">
        <v>352</v>
      </c>
      <c r="C161" s="39">
        <v>0.13047442894503095</v>
      </c>
      <c r="D161" s="50">
        <v>0.1301042722078846</v>
      </c>
      <c r="E161" s="51">
        <v>1</v>
      </c>
      <c r="F161" s="52">
        <v>0</v>
      </c>
    </row>
    <row r="162" spans="1:6" ht="15">
      <c r="A162" s="48" t="s">
        <v>353</v>
      </c>
      <c r="B162" s="49" t="s">
        <v>354</v>
      </c>
      <c r="C162" s="39">
        <v>0.16949108997141604</v>
      </c>
      <c r="D162" s="50">
        <v>0.16959310392011112</v>
      </c>
      <c r="E162" s="51">
        <v>0</v>
      </c>
      <c r="F162" s="52">
        <v>0</v>
      </c>
    </row>
    <row r="163" spans="1:6" ht="15">
      <c r="A163" s="48" t="s">
        <v>355</v>
      </c>
      <c r="B163" s="49" t="s">
        <v>356</v>
      </c>
      <c r="C163" s="39">
        <v>0.2778013557435792</v>
      </c>
      <c r="D163" s="50">
        <v>0.2777949515119588</v>
      </c>
      <c r="E163" s="51">
        <v>0</v>
      </c>
      <c r="F163" s="52">
        <v>0</v>
      </c>
    </row>
    <row r="164" spans="1:6" ht="15">
      <c r="A164" s="48" t="s">
        <v>357</v>
      </c>
      <c r="B164" s="49" t="s">
        <v>358</v>
      </c>
      <c r="C164" s="39">
        <v>0.14208427232662996</v>
      </c>
      <c r="D164" s="50">
        <v>0.14170072919534604</v>
      </c>
      <c r="E164" s="51">
        <v>0</v>
      </c>
      <c r="F164" s="52">
        <v>0</v>
      </c>
    </row>
    <row r="165" spans="1:6" ht="15">
      <c r="A165" s="48" t="s">
        <v>359</v>
      </c>
      <c r="B165" s="49" t="s">
        <v>360</v>
      </c>
      <c r="C165" s="39">
        <v>0.0681623097596729</v>
      </c>
      <c r="D165" s="50">
        <v>0.06793716196259413</v>
      </c>
      <c r="E165" s="51">
        <v>0</v>
      </c>
      <c r="F165" s="52">
        <v>0</v>
      </c>
    </row>
    <row r="166" spans="1:6" ht="15">
      <c r="A166" s="48" t="s">
        <v>361</v>
      </c>
      <c r="B166" s="49" t="s">
        <v>362</v>
      </c>
      <c r="C166" s="39">
        <v>0.25743503094481807</v>
      </c>
      <c r="D166" s="50">
        <v>0.2568500185845869</v>
      </c>
      <c r="E166" s="51">
        <v>0</v>
      </c>
      <c r="F166" s="52">
        <v>0</v>
      </c>
    </row>
    <row r="167" spans="1:6" ht="15">
      <c r="A167" s="48" t="s">
        <v>363</v>
      </c>
      <c r="B167" s="57" t="s">
        <v>980</v>
      </c>
      <c r="C167" s="39">
        <v>0.09284571789778905</v>
      </c>
      <c r="D167" s="50">
        <v>0.09272249855196213</v>
      </c>
      <c r="E167" s="51">
        <v>0</v>
      </c>
      <c r="F167" s="52">
        <v>0</v>
      </c>
    </row>
    <row r="168" spans="1:6" ht="15">
      <c r="A168" s="48" t="s">
        <v>365</v>
      </c>
      <c r="B168" s="49" t="s">
        <v>981</v>
      </c>
      <c r="C168" s="39">
        <v>0.19717183562458354</v>
      </c>
      <c r="D168" s="50">
        <v>0.19721276327276133</v>
      </c>
      <c r="E168" s="51">
        <v>0</v>
      </c>
      <c r="F168" s="52">
        <v>0</v>
      </c>
    </row>
    <row r="169" spans="1:6" ht="15">
      <c r="A169" s="48" t="s">
        <v>367</v>
      </c>
      <c r="B169" s="49" t="s">
        <v>982</v>
      </c>
      <c r="C169" s="39">
        <v>0.12905810535159248</v>
      </c>
      <c r="D169" s="50">
        <v>0.12857871727539913</v>
      </c>
      <c r="E169" s="51">
        <v>0</v>
      </c>
      <c r="F169" s="52">
        <v>0</v>
      </c>
    </row>
    <row r="170" spans="1:6" ht="15">
      <c r="A170" s="48" t="s">
        <v>369</v>
      </c>
      <c r="B170" s="49" t="s">
        <v>370</v>
      </c>
      <c r="C170" s="39">
        <v>0.12427065717243452</v>
      </c>
      <c r="D170" s="50">
        <v>0.12385191292091556</v>
      </c>
      <c r="E170" s="51">
        <v>0</v>
      </c>
      <c r="F170" s="52">
        <v>0</v>
      </c>
    </row>
    <row r="171" spans="1:6" ht="15">
      <c r="A171" s="48" t="s">
        <v>371</v>
      </c>
      <c r="B171" s="49" t="s">
        <v>372</v>
      </c>
      <c r="C171" s="39">
        <v>0.2585028899509617</v>
      </c>
      <c r="D171" s="50">
        <v>0.25783028027798816</v>
      </c>
      <c r="E171" s="51">
        <v>0</v>
      </c>
      <c r="F171" s="52">
        <v>0</v>
      </c>
    </row>
    <row r="172" spans="1:6" ht="15">
      <c r="A172" s="48" t="s">
        <v>373</v>
      </c>
      <c r="B172" s="49" t="s">
        <v>374</v>
      </c>
      <c r="C172" s="39">
        <v>0.19667996553036907</v>
      </c>
      <c r="D172" s="50">
        <v>0.19639917724612446</v>
      </c>
      <c r="E172" s="51">
        <v>0</v>
      </c>
      <c r="F172" s="52">
        <v>0</v>
      </c>
    </row>
    <row r="173" spans="1:6" ht="15">
      <c r="A173" s="48" t="s">
        <v>375</v>
      </c>
      <c r="B173" s="49" t="s">
        <v>983</v>
      </c>
      <c r="C173" s="39">
        <v>0.17936778604370376</v>
      </c>
      <c r="D173" s="50">
        <v>0.17887401749377124</v>
      </c>
      <c r="E173" s="51">
        <v>0</v>
      </c>
      <c r="F173" s="52">
        <v>0</v>
      </c>
    </row>
    <row r="174" spans="1:6" ht="15">
      <c r="A174" s="61" t="s">
        <v>377</v>
      </c>
      <c r="B174" s="49" t="s">
        <v>984</v>
      </c>
      <c r="C174" s="39">
        <v>0.17916638686717956</v>
      </c>
      <c r="D174" s="50">
        <v>0.17826191415428766</v>
      </c>
      <c r="E174" s="51">
        <v>0</v>
      </c>
      <c r="F174" s="52">
        <v>1</v>
      </c>
    </row>
    <row r="175" spans="1:6" ht="15">
      <c r="A175" s="48" t="s">
        <v>379</v>
      </c>
      <c r="B175" s="49" t="s">
        <v>380</v>
      </c>
      <c r="C175" s="39">
        <v>0.16412170849030044</v>
      </c>
      <c r="D175" s="50">
        <v>0.16356059328063527</v>
      </c>
      <c r="E175" s="51">
        <v>0</v>
      </c>
      <c r="F175" s="52">
        <v>0</v>
      </c>
    </row>
    <row r="176" spans="1:6" ht="15">
      <c r="A176" s="48" t="s">
        <v>381</v>
      </c>
      <c r="B176" s="49" t="s">
        <v>382</v>
      </c>
      <c r="C176" s="79">
        <v>0.18304845924273755</v>
      </c>
      <c r="D176" s="50">
        <v>0.1824583505208458</v>
      </c>
      <c r="E176" s="51">
        <v>0</v>
      </c>
      <c r="F176" s="52">
        <v>0</v>
      </c>
    </row>
    <row r="177" spans="1:6" ht="15">
      <c r="A177" s="48" t="s">
        <v>383</v>
      </c>
      <c r="B177" s="53" t="s">
        <v>384</v>
      </c>
      <c r="C177" s="39">
        <v>0.15270425424787462</v>
      </c>
      <c r="D177" s="58">
        <v>0.15234920993699022</v>
      </c>
      <c r="E177" s="51">
        <v>0</v>
      </c>
      <c r="F177" s="52">
        <v>0</v>
      </c>
    </row>
    <row r="178" spans="1:6" ht="15">
      <c r="A178" s="54" t="s">
        <v>385</v>
      </c>
      <c r="B178" s="57" t="s">
        <v>386</v>
      </c>
      <c r="C178" s="39">
        <v>0.23097247646328087</v>
      </c>
      <c r="D178" s="50">
        <v>0.23036458283853134</v>
      </c>
      <c r="E178" s="55">
        <v>0</v>
      </c>
      <c r="F178" s="56">
        <v>0</v>
      </c>
    </row>
    <row r="179" spans="1:6" ht="15">
      <c r="A179" s="48" t="s">
        <v>387</v>
      </c>
      <c r="B179" s="49" t="s">
        <v>985</v>
      </c>
      <c r="C179" s="39">
        <v>0.0951129065973104</v>
      </c>
      <c r="D179" s="50">
        <v>0.09491804895933854</v>
      </c>
      <c r="E179" s="51">
        <v>0</v>
      </c>
      <c r="F179" s="52">
        <v>0</v>
      </c>
    </row>
    <row r="180" spans="1:6" ht="15">
      <c r="A180" s="48" t="s">
        <v>389</v>
      </c>
      <c r="B180" s="49" t="s">
        <v>390</v>
      </c>
      <c r="C180" s="39">
        <v>0.10986933230226394</v>
      </c>
      <c r="D180" s="50">
        <v>0.10948412191154876</v>
      </c>
      <c r="E180" s="51">
        <v>0</v>
      </c>
      <c r="F180" s="52">
        <v>0</v>
      </c>
    </row>
    <row r="181" spans="1:6" ht="15">
      <c r="A181" s="48" t="s">
        <v>391</v>
      </c>
      <c r="B181" s="49" t="s">
        <v>392</v>
      </c>
      <c r="C181" s="39">
        <v>0.11457405381457644</v>
      </c>
      <c r="D181" s="50">
        <v>0.11421286033114911</v>
      </c>
      <c r="E181" s="51">
        <v>0</v>
      </c>
      <c r="F181" s="52">
        <v>0</v>
      </c>
    </row>
    <row r="182" spans="1:6" ht="15">
      <c r="A182" s="48" t="s">
        <v>393</v>
      </c>
      <c r="B182" s="49" t="s">
        <v>394</v>
      </c>
      <c r="C182" s="39">
        <v>0.14197560863128517</v>
      </c>
      <c r="D182" s="50">
        <v>0.14155606185112063</v>
      </c>
      <c r="E182" s="51">
        <v>0</v>
      </c>
      <c r="F182" s="52">
        <v>0</v>
      </c>
    </row>
    <row r="183" spans="1:6" ht="15">
      <c r="A183" s="48" t="s">
        <v>395</v>
      </c>
      <c r="B183" s="53" t="s">
        <v>986</v>
      </c>
      <c r="C183" s="39">
        <v>0.06175758560517862</v>
      </c>
      <c r="D183" s="50">
        <v>0.061643113133162536</v>
      </c>
      <c r="E183" s="51">
        <v>0</v>
      </c>
      <c r="F183" s="52">
        <v>0</v>
      </c>
    </row>
    <row r="184" spans="1:6" ht="15">
      <c r="A184" s="48" t="s">
        <v>397</v>
      </c>
      <c r="B184" s="49" t="s">
        <v>398</v>
      </c>
      <c r="C184" s="39">
        <v>0.10572028714391617</v>
      </c>
      <c r="D184" s="50">
        <v>0.10538795478963967</v>
      </c>
      <c r="E184" s="51">
        <v>0</v>
      </c>
      <c r="F184" s="52">
        <v>0</v>
      </c>
    </row>
    <row r="185" spans="1:6" ht="15">
      <c r="A185" s="48" t="s">
        <v>399</v>
      </c>
      <c r="B185" s="49" t="s">
        <v>400</v>
      </c>
      <c r="C185" s="39">
        <v>0.14677036051536763</v>
      </c>
      <c r="D185" s="50">
        <v>0.14628762110297247</v>
      </c>
      <c r="E185" s="51">
        <v>0</v>
      </c>
      <c r="F185" s="52">
        <v>0</v>
      </c>
    </row>
    <row r="186" spans="1:6" ht="15">
      <c r="A186" s="48" t="s">
        <v>401</v>
      </c>
      <c r="B186" s="49" t="s">
        <v>987</v>
      </c>
      <c r="C186" s="39">
        <v>0.08251066558750078</v>
      </c>
      <c r="D186" s="50">
        <v>0.08230568024943816</v>
      </c>
      <c r="E186" s="51">
        <v>0</v>
      </c>
      <c r="F186" s="52">
        <v>0</v>
      </c>
    </row>
    <row r="187" spans="1:6" ht="15">
      <c r="A187" s="48" t="s">
        <v>403</v>
      </c>
      <c r="B187" s="49" t="s">
        <v>404</v>
      </c>
      <c r="C187" s="39">
        <v>0.16470934564467776</v>
      </c>
      <c r="D187" s="50">
        <v>0.1642145924173803</v>
      </c>
      <c r="E187" s="51">
        <v>0</v>
      </c>
      <c r="F187" s="52">
        <v>0</v>
      </c>
    </row>
    <row r="188" spans="1:6" ht="15">
      <c r="A188" s="48" t="s">
        <v>405</v>
      </c>
      <c r="B188" s="49" t="s">
        <v>406</v>
      </c>
      <c r="C188" s="39">
        <v>0.27628949493626087</v>
      </c>
      <c r="D188" s="50">
        <v>0.275767896398068</v>
      </c>
      <c r="E188" s="51">
        <v>0</v>
      </c>
      <c r="F188" s="52">
        <v>0</v>
      </c>
    </row>
    <row r="189" spans="1:6" ht="15">
      <c r="A189" s="48" t="s">
        <v>407</v>
      </c>
      <c r="B189" s="49" t="s">
        <v>408</v>
      </c>
      <c r="C189" s="39">
        <v>0.2609271676845133</v>
      </c>
      <c r="D189" s="50">
        <v>0.260151633872894</v>
      </c>
      <c r="E189" s="51">
        <v>0</v>
      </c>
      <c r="F189" s="52">
        <v>0</v>
      </c>
    </row>
    <row r="190" spans="1:6" ht="15">
      <c r="A190" s="48" t="s">
        <v>409</v>
      </c>
      <c r="B190" s="49" t="s">
        <v>410</v>
      </c>
      <c r="C190" s="39">
        <v>0.13302038452150572</v>
      </c>
      <c r="D190" s="50">
        <v>0.13270901388934941</v>
      </c>
      <c r="E190" s="51">
        <v>0</v>
      </c>
      <c r="F190" s="52">
        <v>0</v>
      </c>
    </row>
    <row r="191" spans="1:6" ht="15">
      <c r="A191" s="48" t="s">
        <v>411</v>
      </c>
      <c r="B191" s="49" t="s">
        <v>412</v>
      </c>
      <c r="C191" s="39">
        <v>0.07178435599477201</v>
      </c>
      <c r="D191" s="50">
        <v>0.07154897069766918</v>
      </c>
      <c r="E191" s="51">
        <v>0</v>
      </c>
      <c r="F191" s="52">
        <v>0</v>
      </c>
    </row>
    <row r="192" spans="1:6" ht="15">
      <c r="A192" s="48" t="s">
        <v>413</v>
      </c>
      <c r="B192" s="57" t="s">
        <v>414</v>
      </c>
      <c r="C192" s="39">
        <v>0.3045381010086718</v>
      </c>
      <c r="D192" s="50">
        <v>0.30451756942040564</v>
      </c>
      <c r="E192" s="51">
        <v>0</v>
      </c>
      <c r="F192" s="52">
        <v>0</v>
      </c>
    </row>
    <row r="193" spans="1:6" ht="15">
      <c r="A193" s="48" t="s">
        <v>415</v>
      </c>
      <c r="B193" s="49" t="s">
        <v>416</v>
      </c>
      <c r="C193" s="39">
        <v>0.15069500114953982</v>
      </c>
      <c r="D193" s="50">
        <v>0.1504270771479326</v>
      </c>
      <c r="E193" s="51">
        <v>0</v>
      </c>
      <c r="F193" s="52">
        <v>0</v>
      </c>
    </row>
    <row r="194" spans="1:6" ht="15">
      <c r="A194" s="48" t="s">
        <v>417</v>
      </c>
      <c r="B194" s="49" t="s">
        <v>418</v>
      </c>
      <c r="C194" s="39">
        <v>0.3252555738617032</v>
      </c>
      <c r="D194" s="50">
        <v>0.3246282196036401</v>
      </c>
      <c r="E194" s="51">
        <v>0</v>
      </c>
      <c r="F194" s="52">
        <v>0</v>
      </c>
    </row>
    <row r="195" spans="1:6" ht="15">
      <c r="A195" s="48" t="s">
        <v>419</v>
      </c>
      <c r="B195" s="49" t="s">
        <v>420</v>
      </c>
      <c r="C195" s="39">
        <v>0.08527759646060795</v>
      </c>
      <c r="D195" s="50">
        <v>0.08586848827012014</v>
      </c>
      <c r="E195" s="51">
        <v>0</v>
      </c>
      <c r="F195" s="52">
        <v>0</v>
      </c>
    </row>
    <row r="196" spans="1:6" ht="15">
      <c r="A196" s="48" t="s">
        <v>421</v>
      </c>
      <c r="B196" s="49" t="s">
        <v>422</v>
      </c>
      <c r="C196" s="39">
        <v>0.20679785541328458</v>
      </c>
      <c r="D196" s="50">
        <v>0.20680720383744813</v>
      </c>
      <c r="E196" s="51">
        <v>0</v>
      </c>
      <c r="F196" s="52">
        <v>0</v>
      </c>
    </row>
    <row r="197" spans="1:6" ht="15">
      <c r="A197" s="48" t="s">
        <v>423</v>
      </c>
      <c r="B197" s="49" t="s">
        <v>424</v>
      </c>
      <c r="C197" s="39">
        <v>0.1853613836523162</v>
      </c>
      <c r="D197" s="50">
        <v>0.1853964996393584</v>
      </c>
      <c r="E197" s="51">
        <v>0</v>
      </c>
      <c r="F197" s="52">
        <v>0</v>
      </c>
    </row>
    <row r="198" spans="1:6" ht="15">
      <c r="A198" s="48" t="s">
        <v>425</v>
      </c>
      <c r="B198" s="49" t="s">
        <v>426</v>
      </c>
      <c r="C198" s="39">
        <v>0.22394197890790296</v>
      </c>
      <c r="D198" s="50">
        <v>0.22327525611333748</v>
      </c>
      <c r="E198" s="51">
        <v>0</v>
      </c>
      <c r="F198" s="52">
        <v>0</v>
      </c>
    </row>
    <row r="199" spans="1:6" ht="15">
      <c r="A199" s="48" t="s">
        <v>427</v>
      </c>
      <c r="B199" s="49" t="s">
        <v>428</v>
      </c>
      <c r="C199" s="39">
        <v>0.2543054792985185</v>
      </c>
      <c r="D199" s="50">
        <v>0.2541774543884961</v>
      </c>
      <c r="E199" s="51">
        <v>0</v>
      </c>
      <c r="F199" s="52">
        <v>0</v>
      </c>
    </row>
    <row r="200" spans="1:6" ht="15">
      <c r="A200" s="48" t="s">
        <v>429</v>
      </c>
      <c r="B200" s="49" t="s">
        <v>430</v>
      </c>
      <c r="C200" s="39">
        <v>0.23606457696863442</v>
      </c>
      <c r="D200" s="50">
        <v>0.23492695501032246</v>
      </c>
      <c r="E200" s="51">
        <v>0</v>
      </c>
      <c r="F200" s="52">
        <v>0</v>
      </c>
    </row>
    <row r="201" spans="1:6" ht="15">
      <c r="A201" s="48" t="s">
        <v>431</v>
      </c>
      <c r="B201" s="49" t="s">
        <v>432</v>
      </c>
      <c r="C201" s="39">
        <v>0.09625540510731313</v>
      </c>
      <c r="D201" s="50">
        <v>0.09600348224593278</v>
      </c>
      <c r="E201" s="51">
        <v>0</v>
      </c>
      <c r="F201" s="52">
        <v>0</v>
      </c>
    </row>
    <row r="202" spans="1:6" ht="15">
      <c r="A202" s="48" t="s">
        <v>433</v>
      </c>
      <c r="B202" s="49" t="s">
        <v>434</v>
      </c>
      <c r="C202" s="39">
        <v>0.14383088213413028</v>
      </c>
      <c r="D202" s="50">
        <v>0.14333247396747859</v>
      </c>
      <c r="E202" s="51">
        <v>0</v>
      </c>
      <c r="F202" s="52">
        <v>0</v>
      </c>
    </row>
    <row r="203" spans="1:6" ht="15">
      <c r="A203" s="48" t="s">
        <v>435</v>
      </c>
      <c r="B203" s="49" t="s">
        <v>436</v>
      </c>
      <c r="C203" s="39">
        <v>0.35927513094889146</v>
      </c>
      <c r="D203" s="50">
        <v>0.3585848450228727</v>
      </c>
      <c r="E203" s="51">
        <v>0</v>
      </c>
      <c r="F203" s="52">
        <v>0</v>
      </c>
    </row>
    <row r="204" spans="1:6" ht="15">
      <c r="A204" s="48" t="s">
        <v>437</v>
      </c>
      <c r="B204" s="49" t="s">
        <v>438</v>
      </c>
      <c r="C204" s="39">
        <v>0.09890204644551193</v>
      </c>
      <c r="D204" s="50">
        <v>0.09854775393888027</v>
      </c>
      <c r="E204" s="51">
        <v>0</v>
      </c>
      <c r="F204" s="52">
        <v>0</v>
      </c>
    </row>
    <row r="205" spans="1:6" ht="15">
      <c r="A205" s="48" t="s">
        <v>439</v>
      </c>
      <c r="B205" s="49" t="s">
        <v>440</v>
      </c>
      <c r="C205" s="39">
        <v>0.2070080858525415</v>
      </c>
      <c r="D205" s="50">
        <v>0.20635142208582255</v>
      </c>
      <c r="E205" s="51">
        <v>0</v>
      </c>
      <c r="F205" s="52">
        <v>0</v>
      </c>
    </row>
    <row r="206" spans="1:6" ht="15">
      <c r="A206" s="48" t="s">
        <v>441</v>
      </c>
      <c r="B206" s="49" t="s">
        <v>442</v>
      </c>
      <c r="C206" s="39">
        <v>0.15562121011008478</v>
      </c>
      <c r="D206" s="50">
        <v>0.1550612507037265</v>
      </c>
      <c r="E206" s="51">
        <v>0</v>
      </c>
      <c r="F206" s="52">
        <v>0</v>
      </c>
    </row>
    <row r="207" spans="1:6" ht="15">
      <c r="A207" s="48" t="s">
        <v>443</v>
      </c>
      <c r="B207" s="49" t="s">
        <v>444</v>
      </c>
      <c r="C207" s="39">
        <v>0.08779826312002631</v>
      </c>
      <c r="D207" s="50">
        <v>0.08758010866061006</v>
      </c>
      <c r="E207" s="51">
        <v>0</v>
      </c>
      <c r="F207" s="52">
        <v>0</v>
      </c>
    </row>
    <row r="208" spans="1:6" ht="15">
      <c r="A208" s="48" t="s">
        <v>445</v>
      </c>
      <c r="B208" s="49" t="s">
        <v>446</v>
      </c>
      <c r="C208" s="39">
        <v>0.17519979395152468</v>
      </c>
      <c r="D208" s="50">
        <v>0.17459190870649002</v>
      </c>
      <c r="E208" s="51">
        <v>0</v>
      </c>
      <c r="F208" s="52">
        <v>0</v>
      </c>
    </row>
    <row r="209" spans="1:6" ht="15">
      <c r="A209" s="48" t="s">
        <v>447</v>
      </c>
      <c r="B209" s="49" t="s">
        <v>448</v>
      </c>
      <c r="C209" s="39">
        <v>0.15085545262490313</v>
      </c>
      <c r="D209" s="50">
        <v>0.15026985870928788</v>
      </c>
      <c r="E209" s="51">
        <v>0</v>
      </c>
      <c r="F209" s="52">
        <v>0</v>
      </c>
    </row>
    <row r="210" spans="1:6" ht="15">
      <c r="A210" s="48" t="s">
        <v>449</v>
      </c>
      <c r="B210" s="49" t="s">
        <v>450</v>
      </c>
      <c r="C210" s="39">
        <v>0.10670378530784816</v>
      </c>
      <c r="D210" s="50">
        <v>0.10636778577409636</v>
      </c>
      <c r="E210" s="51">
        <v>0</v>
      </c>
      <c r="F210" s="52">
        <v>0</v>
      </c>
    </row>
    <row r="211" spans="1:6" ht="15">
      <c r="A211" s="48" t="s">
        <v>451</v>
      </c>
      <c r="B211" s="49" t="s">
        <v>452</v>
      </c>
      <c r="C211" s="39">
        <v>0.10543626313093851</v>
      </c>
      <c r="D211" s="50">
        <v>0.10522830536433976</v>
      </c>
      <c r="E211" s="51">
        <v>0</v>
      </c>
      <c r="F211" s="52">
        <v>0</v>
      </c>
    </row>
    <row r="212" spans="1:6" ht="15">
      <c r="A212" s="48" t="s">
        <v>453</v>
      </c>
      <c r="B212" s="49" t="s">
        <v>988</v>
      </c>
      <c r="C212" s="39">
        <v>0.16352144314734435</v>
      </c>
      <c r="D212" s="58">
        <v>0.16296195256174764</v>
      </c>
      <c r="E212" s="51">
        <v>0</v>
      </c>
      <c r="F212" s="52">
        <v>0</v>
      </c>
    </row>
    <row r="213" spans="1:6" ht="15">
      <c r="A213" s="48" t="s">
        <v>455</v>
      </c>
      <c r="B213" s="53" t="s">
        <v>989</v>
      </c>
      <c r="C213" s="39">
        <v>0.07951539676120653</v>
      </c>
      <c r="D213" s="58">
        <v>0.0793201136885234</v>
      </c>
      <c r="E213" s="51">
        <v>0</v>
      </c>
      <c r="F213" s="52">
        <v>0</v>
      </c>
    </row>
    <row r="214" spans="1:6" ht="15">
      <c r="A214" s="48" t="s">
        <v>457</v>
      </c>
      <c r="B214" s="49" t="s">
        <v>458</v>
      </c>
      <c r="C214" s="39">
        <v>0.08659475324810668</v>
      </c>
      <c r="D214" s="50">
        <v>0.08634577514492384</v>
      </c>
      <c r="E214" s="51">
        <v>0</v>
      </c>
      <c r="F214" s="52">
        <v>0</v>
      </c>
    </row>
    <row r="215" spans="1:6" ht="15">
      <c r="A215" s="48" t="s">
        <v>459</v>
      </c>
      <c r="B215" s="49" t="s">
        <v>460</v>
      </c>
      <c r="C215" s="39">
        <v>0.18188380781813984</v>
      </c>
      <c r="D215" s="50">
        <v>0.18152409570336286</v>
      </c>
      <c r="E215" s="51">
        <v>0</v>
      </c>
      <c r="F215" s="52">
        <v>0</v>
      </c>
    </row>
    <row r="216" spans="1:6" ht="15">
      <c r="A216" s="48" t="s">
        <v>461</v>
      </c>
      <c r="B216" s="49" t="s">
        <v>462</v>
      </c>
      <c r="C216" s="39">
        <v>0.12066221425629414</v>
      </c>
      <c r="D216" s="50">
        <v>0.12033390145255723</v>
      </c>
      <c r="E216" s="51">
        <v>0</v>
      </c>
      <c r="F216" s="52">
        <v>0</v>
      </c>
    </row>
    <row r="217" spans="1:6" ht="15">
      <c r="A217" s="48" t="s">
        <v>463</v>
      </c>
      <c r="B217" s="49" t="s">
        <v>990</v>
      </c>
      <c r="C217" s="39">
        <v>0.19856444845970436</v>
      </c>
      <c r="D217" s="50">
        <v>0.1985132288089989</v>
      </c>
      <c r="E217" s="51">
        <v>0</v>
      </c>
      <c r="F217" s="52">
        <v>1</v>
      </c>
    </row>
    <row r="218" spans="1:6" ht="15">
      <c r="A218" s="48" t="s">
        <v>465</v>
      </c>
      <c r="B218" s="49" t="s">
        <v>466</v>
      </c>
      <c r="C218" s="39">
        <v>0.16791278526348186</v>
      </c>
      <c r="D218" s="50">
        <v>0.1674575193118798</v>
      </c>
      <c r="E218" s="51">
        <v>0</v>
      </c>
      <c r="F218" s="52">
        <v>0</v>
      </c>
    </row>
    <row r="219" spans="1:6" ht="15">
      <c r="A219" s="48" t="s">
        <v>467</v>
      </c>
      <c r="B219" s="49" t="s">
        <v>468</v>
      </c>
      <c r="C219" s="39">
        <v>0.28485296270695853</v>
      </c>
      <c r="D219" s="50">
        <v>0.28482985427480156</v>
      </c>
      <c r="E219" s="51">
        <v>0</v>
      </c>
      <c r="F219" s="52">
        <v>0</v>
      </c>
    </row>
    <row r="220" spans="1:6" ht="15">
      <c r="A220" s="48" t="s">
        <v>469</v>
      </c>
      <c r="B220" s="49" t="s">
        <v>991</v>
      </c>
      <c r="C220" s="39">
        <v>0.07604954945015546</v>
      </c>
      <c r="D220" s="50">
        <v>0.0759989742366533</v>
      </c>
      <c r="E220" s="51">
        <v>0</v>
      </c>
      <c r="F220" s="52">
        <v>0</v>
      </c>
    </row>
    <row r="221" spans="1:6" ht="15">
      <c r="A221" s="48" t="s">
        <v>471</v>
      </c>
      <c r="B221" s="49" t="s">
        <v>472</v>
      </c>
      <c r="C221" s="39">
        <v>0.07544291129331254</v>
      </c>
      <c r="D221" s="50">
        <v>0.07519108008463359</v>
      </c>
      <c r="E221" s="51">
        <v>0</v>
      </c>
      <c r="F221" s="52">
        <v>0</v>
      </c>
    </row>
    <row r="222" spans="1:6" ht="15">
      <c r="A222" s="48" t="s">
        <v>473</v>
      </c>
      <c r="B222" s="53" t="s">
        <v>474</v>
      </c>
      <c r="C222" s="39">
        <v>0.12898278878155595</v>
      </c>
      <c r="D222" s="50">
        <v>0.12866032812808992</v>
      </c>
      <c r="E222" s="51">
        <v>0</v>
      </c>
      <c r="F222" s="52">
        <v>0</v>
      </c>
    </row>
    <row r="223" spans="1:6" ht="15">
      <c r="A223" s="48" t="s">
        <v>475</v>
      </c>
      <c r="B223" s="53" t="s">
        <v>992</v>
      </c>
      <c r="C223" s="39">
        <v>0.07082035211129138</v>
      </c>
      <c r="D223" s="50">
        <v>0.07059570608578204</v>
      </c>
      <c r="E223" s="51">
        <v>0</v>
      </c>
      <c r="F223" s="52">
        <v>0</v>
      </c>
    </row>
    <row r="224" spans="1:6" ht="15">
      <c r="A224" s="48" t="s">
        <v>477</v>
      </c>
      <c r="B224" s="49" t="s">
        <v>478</v>
      </c>
      <c r="C224" s="39">
        <v>0.16149053243856926</v>
      </c>
      <c r="D224" s="50">
        <v>0.16130137618411583</v>
      </c>
      <c r="E224" s="51">
        <v>0</v>
      </c>
      <c r="F224" s="52">
        <v>0</v>
      </c>
    </row>
    <row r="225" spans="1:6" ht="15">
      <c r="A225" s="48" t="s">
        <v>479</v>
      </c>
      <c r="B225" s="49" t="s">
        <v>480</v>
      </c>
      <c r="C225" s="39">
        <v>0.07151272382079316</v>
      </c>
      <c r="D225" s="50">
        <v>0.07128357848309304</v>
      </c>
      <c r="E225" s="51">
        <v>0</v>
      </c>
      <c r="F225" s="52">
        <v>0</v>
      </c>
    </row>
    <row r="226" spans="1:6" ht="15">
      <c r="A226" s="48" t="s">
        <v>481</v>
      </c>
      <c r="B226" s="49" t="s">
        <v>482</v>
      </c>
      <c r="C226" s="39">
        <v>0.212075891725248</v>
      </c>
      <c r="D226" s="62">
        <v>0.21131222651622517</v>
      </c>
      <c r="E226" s="51">
        <v>0</v>
      </c>
      <c r="F226" s="52">
        <v>0</v>
      </c>
    </row>
    <row r="227" spans="1:6" ht="15">
      <c r="A227" s="48" t="s">
        <v>483</v>
      </c>
      <c r="B227" s="49" t="s">
        <v>484</v>
      </c>
      <c r="C227" s="39">
        <v>0.07841653739604829</v>
      </c>
      <c r="D227" s="50">
        <v>0.07821113679991072</v>
      </c>
      <c r="E227" s="51">
        <v>0</v>
      </c>
      <c r="F227" s="52">
        <v>0</v>
      </c>
    </row>
    <row r="228" spans="1:6" ht="15">
      <c r="A228" s="48" t="s">
        <v>485</v>
      </c>
      <c r="B228" s="49" t="s">
        <v>993</v>
      </c>
      <c r="C228" s="39">
        <v>0.10513095492977471</v>
      </c>
      <c r="D228" s="50">
        <v>0.1048081353081616</v>
      </c>
      <c r="E228" s="51">
        <v>0</v>
      </c>
      <c r="F228" s="52">
        <v>0</v>
      </c>
    </row>
    <row r="229" spans="1:6" ht="15">
      <c r="A229" s="48" t="s">
        <v>487</v>
      </c>
      <c r="B229" s="49" t="s">
        <v>994</v>
      </c>
      <c r="C229" s="39">
        <v>0.07284652329692723</v>
      </c>
      <c r="D229" s="50">
        <v>0.07266311511697385</v>
      </c>
      <c r="E229" s="51">
        <v>0</v>
      </c>
      <c r="F229" s="52">
        <v>0</v>
      </c>
    </row>
    <row r="230" spans="1:6" ht="15">
      <c r="A230" s="48" t="s">
        <v>489</v>
      </c>
      <c r="B230" s="49" t="s">
        <v>490</v>
      </c>
      <c r="C230" s="39">
        <v>0.07578274280176875</v>
      </c>
      <c r="D230" s="50">
        <v>0.07553062313003947</v>
      </c>
      <c r="E230" s="51">
        <v>0</v>
      </c>
      <c r="F230" s="52">
        <v>0</v>
      </c>
    </row>
    <row r="231" spans="1:6" ht="15">
      <c r="A231" s="48" t="s">
        <v>491</v>
      </c>
      <c r="B231" s="49" t="s">
        <v>492</v>
      </c>
      <c r="C231" s="39">
        <v>0.15874682813965488</v>
      </c>
      <c r="D231" s="50">
        <v>0.15827294079385684</v>
      </c>
      <c r="E231" s="51">
        <v>0</v>
      </c>
      <c r="F231" s="52">
        <v>0</v>
      </c>
    </row>
    <row r="232" spans="1:6" ht="15">
      <c r="A232" s="48" t="s">
        <v>493</v>
      </c>
      <c r="B232" s="49" t="s">
        <v>494</v>
      </c>
      <c r="C232" s="39">
        <v>0.18256747924443237</v>
      </c>
      <c r="D232" s="50">
        <v>0.1819797102361102</v>
      </c>
      <c r="E232" s="51">
        <v>0</v>
      </c>
      <c r="F232" s="52">
        <v>0</v>
      </c>
    </row>
    <row r="233" spans="1:6" ht="15">
      <c r="A233" s="48" t="s">
        <v>495</v>
      </c>
      <c r="B233" s="49" t="s">
        <v>496</v>
      </c>
      <c r="C233" s="39">
        <v>0.16421586727729423</v>
      </c>
      <c r="D233" s="50">
        <v>0.1642194182456386</v>
      </c>
      <c r="E233" s="51">
        <v>0</v>
      </c>
      <c r="F233" s="52">
        <v>0</v>
      </c>
    </row>
    <row r="234" spans="1:6" ht="15">
      <c r="A234" s="48" t="s">
        <v>497</v>
      </c>
      <c r="B234" s="49" t="s">
        <v>498</v>
      </c>
      <c r="C234" s="39">
        <v>0.2513380271135413</v>
      </c>
      <c r="D234" s="50">
        <v>0.2505487587667214</v>
      </c>
      <c r="E234" s="51">
        <v>0</v>
      </c>
      <c r="F234" s="52">
        <v>0</v>
      </c>
    </row>
    <row r="235" spans="1:6" ht="15">
      <c r="A235" s="48" t="s">
        <v>499</v>
      </c>
      <c r="B235" s="57" t="s">
        <v>500</v>
      </c>
      <c r="C235" s="39">
        <v>0.05661510944537019</v>
      </c>
      <c r="D235" s="50">
        <v>0.05642050054454377</v>
      </c>
      <c r="E235" s="51">
        <v>0</v>
      </c>
      <c r="F235" s="52">
        <v>0</v>
      </c>
    </row>
    <row r="236" spans="1:6" ht="15">
      <c r="A236" s="48" t="s">
        <v>501</v>
      </c>
      <c r="B236" s="49" t="s">
        <v>502</v>
      </c>
      <c r="C236" s="39">
        <v>0.266315267584687</v>
      </c>
      <c r="D236" s="50">
        <v>0.2656981180233775</v>
      </c>
      <c r="E236" s="51">
        <v>0</v>
      </c>
      <c r="F236" s="52">
        <v>0</v>
      </c>
    </row>
    <row r="237" spans="1:6" ht="15">
      <c r="A237" s="48" t="s">
        <v>503</v>
      </c>
      <c r="B237" s="49" t="s">
        <v>504</v>
      </c>
      <c r="C237" s="39">
        <v>0.167457122224195</v>
      </c>
      <c r="D237" s="50">
        <v>0.1670267139288346</v>
      </c>
      <c r="E237" s="51">
        <v>0</v>
      </c>
      <c r="F237" s="52">
        <v>0</v>
      </c>
    </row>
    <row r="238" spans="1:6" ht="15">
      <c r="A238" s="48" t="s">
        <v>505</v>
      </c>
      <c r="B238" s="57" t="s">
        <v>506</v>
      </c>
      <c r="C238" s="39">
        <v>0.0873196989198605</v>
      </c>
      <c r="D238" s="50">
        <v>0.08704927614556346</v>
      </c>
      <c r="E238" s="51">
        <v>0</v>
      </c>
      <c r="F238" s="52">
        <v>0</v>
      </c>
    </row>
    <row r="239" spans="1:6" ht="15">
      <c r="A239" s="48" t="s">
        <v>507</v>
      </c>
      <c r="B239" s="49" t="s">
        <v>995</v>
      </c>
      <c r="C239" s="39">
        <v>0.06548499191015072</v>
      </c>
      <c r="D239" s="50">
        <v>0.06527076784680078</v>
      </c>
      <c r="E239" s="51">
        <v>0</v>
      </c>
      <c r="F239" s="52">
        <v>0</v>
      </c>
    </row>
    <row r="240" spans="1:6" ht="15">
      <c r="A240" s="48" t="s">
        <v>509</v>
      </c>
      <c r="B240" s="49" t="s">
        <v>996</v>
      </c>
      <c r="C240" s="39">
        <v>0.07784961189385481</v>
      </c>
      <c r="D240" s="50">
        <v>0.07764840949794605</v>
      </c>
      <c r="E240" s="51">
        <v>0</v>
      </c>
      <c r="F240" s="52">
        <v>0</v>
      </c>
    </row>
    <row r="241" spans="1:6" ht="15">
      <c r="A241" s="48" t="s">
        <v>511</v>
      </c>
      <c r="B241" s="49" t="s">
        <v>512</v>
      </c>
      <c r="C241" s="39">
        <v>0.14916748063435198</v>
      </c>
      <c r="D241" s="50">
        <v>0.14872969980796857</v>
      </c>
      <c r="E241" s="51">
        <v>0</v>
      </c>
      <c r="F241" s="52">
        <v>0</v>
      </c>
    </row>
    <row r="242" spans="1:6" ht="15">
      <c r="A242" s="48" t="s">
        <v>513</v>
      </c>
      <c r="B242" s="49" t="s">
        <v>997</v>
      </c>
      <c r="C242" s="39">
        <v>0.10701182452390837</v>
      </c>
      <c r="D242" s="50">
        <v>0.10665225973386185</v>
      </c>
      <c r="E242" s="51">
        <v>0</v>
      </c>
      <c r="F242" s="52">
        <v>0</v>
      </c>
    </row>
    <row r="243" spans="1:6" ht="15">
      <c r="A243" s="48" t="s">
        <v>515</v>
      </c>
      <c r="B243" s="57" t="s">
        <v>516</v>
      </c>
      <c r="C243" s="39">
        <v>0.20940426741286108</v>
      </c>
      <c r="D243" s="50">
        <v>0.2091082249331459</v>
      </c>
      <c r="E243" s="51">
        <v>0</v>
      </c>
      <c r="F243" s="52">
        <v>0</v>
      </c>
    </row>
    <row r="244" spans="1:6" ht="15">
      <c r="A244" s="48" t="s">
        <v>517</v>
      </c>
      <c r="B244" s="49" t="s">
        <v>518</v>
      </c>
      <c r="C244" s="39">
        <v>0.09401273499168156</v>
      </c>
      <c r="D244" s="50">
        <v>0.09368065141511145</v>
      </c>
      <c r="E244" s="51">
        <v>0</v>
      </c>
      <c r="F244" s="52">
        <v>0</v>
      </c>
    </row>
    <row r="245" spans="1:6" ht="15">
      <c r="A245" s="48" t="s">
        <v>519</v>
      </c>
      <c r="B245" s="57" t="s">
        <v>520</v>
      </c>
      <c r="C245" s="39">
        <v>0.07956482421085792</v>
      </c>
      <c r="D245" s="50">
        <v>0.07936740437778811</v>
      </c>
      <c r="E245" s="51">
        <v>0</v>
      </c>
      <c r="F245" s="52">
        <v>0</v>
      </c>
    </row>
    <row r="246" spans="1:6" ht="15">
      <c r="A246" s="48" t="s">
        <v>521</v>
      </c>
      <c r="B246" s="49" t="s">
        <v>522</v>
      </c>
      <c r="C246" s="39">
        <v>0.31464345764217827</v>
      </c>
      <c r="D246" s="50">
        <v>0.31416227980140055</v>
      </c>
      <c r="E246" s="51">
        <v>0</v>
      </c>
      <c r="F246" s="52">
        <v>0</v>
      </c>
    </row>
    <row r="247" spans="1:6" ht="15">
      <c r="A247" s="48" t="s">
        <v>523</v>
      </c>
      <c r="B247" s="49" t="s">
        <v>524</v>
      </c>
      <c r="C247" s="39">
        <v>0.14694035139891076</v>
      </c>
      <c r="D247" s="50">
        <v>0.14635727178213503</v>
      </c>
      <c r="E247" s="51">
        <v>0</v>
      </c>
      <c r="F247" s="52">
        <v>0</v>
      </c>
    </row>
    <row r="248" spans="1:6" ht="15">
      <c r="A248" s="48" t="s">
        <v>525</v>
      </c>
      <c r="B248" s="49" t="s">
        <v>526</v>
      </c>
      <c r="C248" s="39">
        <v>0.19455802186406396</v>
      </c>
      <c r="D248" s="50">
        <v>0.19385015434317826</v>
      </c>
      <c r="E248" s="51">
        <v>0</v>
      </c>
      <c r="F248" s="52">
        <v>0</v>
      </c>
    </row>
    <row r="249" spans="1:6" ht="15">
      <c r="A249" s="61" t="s">
        <v>527</v>
      </c>
      <c r="B249" s="49" t="s">
        <v>528</v>
      </c>
      <c r="C249" s="39">
        <v>0.09711232324594894</v>
      </c>
      <c r="D249" s="50">
        <v>0.09686644658037624</v>
      </c>
      <c r="E249" s="51">
        <v>0</v>
      </c>
      <c r="F249" s="52">
        <v>0</v>
      </c>
    </row>
    <row r="250" spans="1:6" ht="15">
      <c r="A250" s="48" t="s">
        <v>529</v>
      </c>
      <c r="B250" s="49" t="s">
        <v>998</v>
      </c>
      <c r="C250" s="39">
        <v>0.13146477749562022</v>
      </c>
      <c r="D250" s="50">
        <v>0.13106734670180478</v>
      </c>
      <c r="E250" s="51">
        <v>0</v>
      </c>
      <c r="F250" s="52">
        <v>0</v>
      </c>
    </row>
    <row r="251" spans="1:6" ht="15">
      <c r="A251" s="48" t="s">
        <v>531</v>
      </c>
      <c r="B251" s="49" t="s">
        <v>532</v>
      </c>
      <c r="C251" s="39">
        <v>0.18990316969282162</v>
      </c>
      <c r="D251" s="50">
        <v>0.18933228196391075</v>
      </c>
      <c r="E251" s="51">
        <v>0</v>
      </c>
      <c r="F251" s="52">
        <v>0</v>
      </c>
    </row>
    <row r="252" spans="1:6" ht="15">
      <c r="A252" s="48" t="s">
        <v>533</v>
      </c>
      <c r="B252" s="49" t="s">
        <v>534</v>
      </c>
      <c r="C252" s="39">
        <v>0.13593179296069705</v>
      </c>
      <c r="D252" s="50">
        <v>0.1359404760215309</v>
      </c>
      <c r="E252" s="51">
        <v>0</v>
      </c>
      <c r="F252" s="52">
        <v>0</v>
      </c>
    </row>
    <row r="253" spans="1:6" ht="15">
      <c r="A253" s="48" t="s">
        <v>535</v>
      </c>
      <c r="B253" s="49" t="s">
        <v>999</v>
      </c>
      <c r="C253" s="39">
        <v>0.06605035288949965</v>
      </c>
      <c r="D253" s="50">
        <v>0.0658704433578324</v>
      </c>
      <c r="E253" s="51">
        <v>0</v>
      </c>
      <c r="F253" s="52">
        <v>0</v>
      </c>
    </row>
    <row r="254" spans="1:6" ht="15">
      <c r="A254" s="48" t="s">
        <v>537</v>
      </c>
      <c r="B254" s="49" t="s">
        <v>1000</v>
      </c>
      <c r="C254" s="39">
        <v>0.06100445749433155</v>
      </c>
      <c r="D254" s="50">
        <v>0.060844104854472725</v>
      </c>
      <c r="E254" s="51">
        <v>0</v>
      </c>
      <c r="F254" s="52">
        <v>0</v>
      </c>
    </row>
    <row r="255" spans="1:6" ht="15">
      <c r="A255" s="48" t="s">
        <v>539</v>
      </c>
      <c r="B255" s="49" t="s">
        <v>1001</v>
      </c>
      <c r="C255" s="39">
        <v>0.05461504450244948</v>
      </c>
      <c r="D255" s="50">
        <v>0.05444990720841063</v>
      </c>
      <c r="E255" s="51">
        <v>0</v>
      </c>
      <c r="F255" s="52">
        <v>0</v>
      </c>
    </row>
    <row r="256" spans="1:6" ht="15">
      <c r="A256" s="48" t="s">
        <v>541</v>
      </c>
      <c r="B256" s="49" t="s">
        <v>542</v>
      </c>
      <c r="C256" s="39">
        <v>0.057348626282468985</v>
      </c>
      <c r="D256" s="50">
        <v>0.05724249043067667</v>
      </c>
      <c r="E256" s="51">
        <v>0</v>
      </c>
      <c r="F256" s="52">
        <v>0</v>
      </c>
    </row>
    <row r="257" spans="1:6" ht="15">
      <c r="A257" s="48" t="s">
        <v>543</v>
      </c>
      <c r="B257" s="49" t="s">
        <v>544</v>
      </c>
      <c r="C257" s="39">
        <v>0.09342987087136792</v>
      </c>
      <c r="D257" s="50">
        <v>0.09315755737884414</v>
      </c>
      <c r="E257" s="51">
        <v>0</v>
      </c>
      <c r="F257" s="52">
        <v>0</v>
      </c>
    </row>
    <row r="258" spans="1:6" ht="15">
      <c r="A258" s="48" t="s">
        <v>545</v>
      </c>
      <c r="B258" s="49" t="s">
        <v>546</v>
      </c>
      <c r="C258" s="79">
        <v>0.10464731364259303</v>
      </c>
      <c r="D258" s="50">
        <v>0.10437702304761881</v>
      </c>
      <c r="E258" s="51">
        <v>0</v>
      </c>
      <c r="F258" s="52">
        <v>0</v>
      </c>
    </row>
    <row r="259" spans="1:6" ht="15">
      <c r="A259" s="48" t="s">
        <v>547</v>
      </c>
      <c r="B259" s="49" t="s">
        <v>548</v>
      </c>
      <c r="C259" s="79">
        <v>0.11856678942221575</v>
      </c>
      <c r="D259" s="50">
        <v>0.11824471019559639</v>
      </c>
      <c r="E259" s="51">
        <v>0</v>
      </c>
      <c r="F259" s="52">
        <v>0</v>
      </c>
    </row>
    <row r="260" spans="1:6" ht="15">
      <c r="A260" s="48" t="s">
        <v>549</v>
      </c>
      <c r="B260" s="53" t="s">
        <v>1002</v>
      </c>
      <c r="C260" s="79">
        <v>0.07446130412648025</v>
      </c>
      <c r="D260" s="50">
        <v>0.07425896011259826</v>
      </c>
      <c r="E260" s="51">
        <v>0</v>
      </c>
      <c r="F260" s="52">
        <v>0</v>
      </c>
    </row>
    <row r="261" spans="1:6" ht="15">
      <c r="A261" s="48" t="s">
        <v>551</v>
      </c>
      <c r="B261" s="49" t="s">
        <v>552</v>
      </c>
      <c r="C261" s="79">
        <v>0.12558867458973888</v>
      </c>
      <c r="D261" s="50">
        <v>0.125651525374556</v>
      </c>
      <c r="E261" s="51">
        <v>0</v>
      </c>
      <c r="F261" s="52">
        <v>0</v>
      </c>
    </row>
    <row r="262" spans="1:6" ht="15">
      <c r="A262" s="48" t="s">
        <v>553</v>
      </c>
      <c r="B262" s="49" t="s">
        <v>554</v>
      </c>
      <c r="C262" s="79">
        <v>0.1886421516354948</v>
      </c>
      <c r="D262" s="50">
        <v>0.187951517410202</v>
      </c>
      <c r="E262" s="51">
        <v>0</v>
      </c>
      <c r="F262" s="52">
        <v>0</v>
      </c>
    </row>
    <row r="263" spans="1:6" ht="15">
      <c r="A263" s="48" t="s">
        <v>555</v>
      </c>
      <c r="B263" s="49" t="s">
        <v>556</v>
      </c>
      <c r="C263" s="79">
        <v>0.12151894477779734</v>
      </c>
      <c r="D263" s="50">
        <v>0.12111444647386455</v>
      </c>
      <c r="E263" s="51">
        <v>0</v>
      </c>
      <c r="F263" s="52">
        <v>0</v>
      </c>
    </row>
    <row r="264" spans="1:6" ht="15">
      <c r="A264" s="48" t="s">
        <v>557</v>
      </c>
      <c r="B264" s="49" t="s">
        <v>558</v>
      </c>
      <c r="C264" s="79">
        <v>0.07982019732001501</v>
      </c>
      <c r="D264" s="50">
        <v>0.07979270430031833</v>
      </c>
      <c r="E264" s="51">
        <v>0</v>
      </c>
      <c r="F264" s="52">
        <v>0</v>
      </c>
    </row>
    <row r="265" spans="1:6" ht="15">
      <c r="A265" s="48" t="s">
        <v>559</v>
      </c>
      <c r="B265" s="53" t="s">
        <v>560</v>
      </c>
      <c r="C265" s="39">
        <v>0.12351875152593535</v>
      </c>
      <c r="D265" s="58">
        <v>0.12358904095466723</v>
      </c>
      <c r="E265" s="51">
        <v>0</v>
      </c>
      <c r="F265" s="52">
        <v>0</v>
      </c>
    </row>
    <row r="266" spans="1:6" ht="15">
      <c r="A266" s="48" t="s">
        <v>561</v>
      </c>
      <c r="B266" s="49" t="s">
        <v>562</v>
      </c>
      <c r="C266" s="39">
        <v>0.29721723124032245</v>
      </c>
      <c r="D266" s="58">
        <v>0.29739436151100523</v>
      </c>
      <c r="E266" s="51">
        <v>0</v>
      </c>
      <c r="F266" s="52">
        <v>0</v>
      </c>
    </row>
    <row r="267" spans="1:6" ht="15">
      <c r="A267" s="48" t="s">
        <v>563</v>
      </c>
      <c r="B267" s="49" t="s">
        <v>1003</v>
      </c>
      <c r="C267" s="39">
        <v>0.30450078761976596</v>
      </c>
      <c r="D267" s="50">
        <v>0.3045031518529525</v>
      </c>
      <c r="E267" s="51">
        <v>0</v>
      </c>
      <c r="F267" s="52">
        <v>1</v>
      </c>
    </row>
    <row r="268" spans="1:6" ht="15">
      <c r="A268" s="48" t="s">
        <v>565</v>
      </c>
      <c r="B268" s="49" t="s">
        <v>566</v>
      </c>
      <c r="C268" s="39">
        <v>0.14086195127750653</v>
      </c>
      <c r="D268" s="50">
        <v>0.14045595403116717</v>
      </c>
      <c r="E268" s="51">
        <v>0</v>
      </c>
      <c r="F268" s="52">
        <v>0</v>
      </c>
    </row>
    <row r="269" spans="1:6" ht="15">
      <c r="A269" s="48" t="s">
        <v>567</v>
      </c>
      <c r="B269" s="49" t="s">
        <v>568</v>
      </c>
      <c r="C269" s="39">
        <v>0.11678881966337809</v>
      </c>
      <c r="D269" s="50">
        <v>0.11644471048540024</v>
      </c>
      <c r="E269" s="51">
        <v>0</v>
      </c>
      <c r="F269" s="52">
        <v>0</v>
      </c>
    </row>
    <row r="270" spans="1:6" ht="15">
      <c r="A270" s="48" t="s">
        <v>569</v>
      </c>
      <c r="B270" s="49" t="s">
        <v>570</v>
      </c>
      <c r="C270" s="39">
        <v>0.09774366249707397</v>
      </c>
      <c r="D270" s="50">
        <v>0.09779749502934387</v>
      </c>
      <c r="E270" s="51">
        <v>0</v>
      </c>
      <c r="F270" s="52">
        <v>0</v>
      </c>
    </row>
    <row r="271" spans="1:6" ht="15">
      <c r="A271" s="48" t="s">
        <v>571</v>
      </c>
      <c r="B271" s="49" t="s">
        <v>572</v>
      </c>
      <c r="C271" s="39">
        <v>0.07693407234222949</v>
      </c>
      <c r="D271" s="50">
        <v>0.07681232786790568</v>
      </c>
      <c r="E271" s="51">
        <v>0</v>
      </c>
      <c r="F271" s="52">
        <v>0</v>
      </c>
    </row>
    <row r="272" spans="1:6" ht="15">
      <c r="A272" s="48" t="s">
        <v>573</v>
      </c>
      <c r="B272" s="49" t="s">
        <v>1004</v>
      </c>
      <c r="C272" s="39">
        <v>0.06913131249936379</v>
      </c>
      <c r="D272" s="50">
        <v>0.0688956987869898</v>
      </c>
      <c r="E272" s="51">
        <v>0</v>
      </c>
      <c r="F272" s="52">
        <v>0</v>
      </c>
    </row>
    <row r="273" spans="1:6" ht="15">
      <c r="A273" s="48" t="s">
        <v>575</v>
      </c>
      <c r="B273" s="49" t="s">
        <v>576</v>
      </c>
      <c r="C273" s="39">
        <v>0.1950517905112376</v>
      </c>
      <c r="D273" s="50">
        <v>0.19438928028790037</v>
      </c>
      <c r="E273" s="51">
        <v>0</v>
      </c>
      <c r="F273" s="52">
        <v>0</v>
      </c>
    </row>
    <row r="274" spans="1:6" ht="15">
      <c r="A274" s="48" t="s">
        <v>577</v>
      </c>
      <c r="B274" s="49" t="s">
        <v>578</v>
      </c>
      <c r="C274" s="39">
        <v>0.11522495440047313</v>
      </c>
      <c r="D274" s="50">
        <v>0.1152424280727445</v>
      </c>
      <c r="E274" s="51">
        <v>0</v>
      </c>
      <c r="F274" s="52">
        <v>0</v>
      </c>
    </row>
    <row r="275" spans="1:6" ht="15">
      <c r="A275" s="48" t="s">
        <v>579</v>
      </c>
      <c r="B275" s="49" t="s">
        <v>580</v>
      </c>
      <c r="C275" s="39">
        <v>0.19067896413623683</v>
      </c>
      <c r="D275" s="50">
        <v>0.19068144227933181</v>
      </c>
      <c r="E275" s="51">
        <v>0</v>
      </c>
      <c r="F275" s="52">
        <v>0</v>
      </c>
    </row>
    <row r="276" spans="1:6" ht="15">
      <c r="A276" s="48" t="s">
        <v>581</v>
      </c>
      <c r="B276" s="49" t="s">
        <v>582</v>
      </c>
      <c r="C276" s="39">
        <v>0.2531243644549101</v>
      </c>
      <c r="D276" s="50">
        <v>0.25257883448646373</v>
      </c>
      <c r="E276" s="51">
        <v>0</v>
      </c>
      <c r="F276" s="52">
        <v>0</v>
      </c>
    </row>
    <row r="277" spans="1:6" ht="15">
      <c r="A277" s="61" t="s">
        <v>583</v>
      </c>
      <c r="B277" s="49" t="s">
        <v>584</v>
      </c>
      <c r="C277" s="39">
        <v>0.10205911232210761</v>
      </c>
      <c r="D277" s="50">
        <v>0.10175074053109802</v>
      </c>
      <c r="E277" s="51">
        <v>0</v>
      </c>
      <c r="F277" s="52">
        <v>0</v>
      </c>
    </row>
    <row r="278" spans="1:6" ht="15">
      <c r="A278" s="48" t="s">
        <v>585</v>
      </c>
      <c r="B278" s="49" t="s">
        <v>1005</v>
      </c>
      <c r="C278" s="39">
        <v>0.03209028980766326</v>
      </c>
      <c r="D278" s="50">
        <v>0.03199211446948291</v>
      </c>
      <c r="E278" s="51">
        <v>0</v>
      </c>
      <c r="F278" s="52">
        <v>0</v>
      </c>
    </row>
    <row r="279" spans="1:6" ht="15">
      <c r="A279" s="48" t="s">
        <v>587</v>
      </c>
      <c r="B279" s="49" t="s">
        <v>588</v>
      </c>
      <c r="C279" s="39">
        <v>0.02800551651611317</v>
      </c>
      <c r="D279" s="50">
        <v>0.02797350018265169</v>
      </c>
      <c r="E279" s="51">
        <v>0</v>
      </c>
      <c r="F279" s="52">
        <v>0</v>
      </c>
    </row>
    <row r="280" spans="1:6" ht="15">
      <c r="A280" s="48" t="s">
        <v>589</v>
      </c>
      <c r="B280" s="49" t="s">
        <v>590</v>
      </c>
      <c r="C280" s="39">
        <v>0.1730293402265821</v>
      </c>
      <c r="D280" s="50">
        <v>0.1723634169302694</v>
      </c>
      <c r="E280" s="51">
        <v>0</v>
      </c>
      <c r="F280" s="52">
        <v>0</v>
      </c>
    </row>
    <row r="281" spans="1:6" ht="15">
      <c r="A281" s="48" t="s">
        <v>591</v>
      </c>
      <c r="B281" s="49" t="s">
        <v>592</v>
      </c>
      <c r="C281" s="39">
        <v>0.203379787003715</v>
      </c>
      <c r="D281" s="50">
        <v>0.203379787003715</v>
      </c>
      <c r="E281" s="51">
        <v>0</v>
      </c>
      <c r="F281" s="52">
        <v>0</v>
      </c>
    </row>
    <row r="282" spans="1:6" ht="15">
      <c r="A282" s="48" t="s">
        <v>593</v>
      </c>
      <c r="B282" s="49" t="s">
        <v>594</v>
      </c>
      <c r="C282" s="39">
        <v>0.06741543349156603</v>
      </c>
      <c r="D282" s="50">
        <v>0.06723770662006881</v>
      </c>
      <c r="E282" s="51">
        <v>0</v>
      </c>
      <c r="F282" s="52">
        <v>0</v>
      </c>
    </row>
    <row r="283" spans="1:6" ht="15">
      <c r="A283" s="48" t="s">
        <v>595</v>
      </c>
      <c r="B283" s="57" t="s">
        <v>596</v>
      </c>
      <c r="C283" s="39">
        <v>0.21542368409912765</v>
      </c>
      <c r="D283" s="58">
        <v>0.2148805129890774</v>
      </c>
      <c r="E283" s="51">
        <v>0</v>
      </c>
      <c r="F283" s="52">
        <v>0</v>
      </c>
    </row>
    <row r="284" spans="1:6" ht="15">
      <c r="A284" s="48" t="s">
        <v>597</v>
      </c>
      <c r="B284" s="49" t="s">
        <v>598</v>
      </c>
      <c r="C284" s="39">
        <v>0.32418828543830425</v>
      </c>
      <c r="D284" s="58">
        <v>0.3243756078499039</v>
      </c>
      <c r="E284" s="51">
        <v>0</v>
      </c>
      <c r="F284" s="52">
        <v>0</v>
      </c>
    </row>
    <row r="285" spans="1:6" ht="15">
      <c r="A285" s="48" t="s">
        <v>599</v>
      </c>
      <c r="B285" s="49" t="s">
        <v>600</v>
      </c>
      <c r="C285" s="39">
        <v>0.7653944647565724</v>
      </c>
      <c r="D285" s="58">
        <v>0.7652173643642218</v>
      </c>
      <c r="E285" s="51">
        <v>0</v>
      </c>
      <c r="F285" s="52">
        <v>0</v>
      </c>
    </row>
    <row r="286" spans="1:6" ht="15">
      <c r="A286" s="48" t="s">
        <v>601</v>
      </c>
      <c r="B286" s="49" t="s">
        <v>602</v>
      </c>
      <c r="C286" s="39">
        <v>0.01304542097153624</v>
      </c>
      <c r="D286" s="58">
        <v>0.013090172525156336</v>
      </c>
      <c r="E286" s="51">
        <v>0</v>
      </c>
      <c r="F286" s="52">
        <v>0</v>
      </c>
    </row>
    <row r="287" spans="1:6" ht="15">
      <c r="A287" s="48" t="s">
        <v>603</v>
      </c>
      <c r="B287" s="49" t="s">
        <v>604</v>
      </c>
      <c r="C287" s="39">
        <v>0.017134359242777814</v>
      </c>
      <c r="D287" s="50">
        <v>0.017148869671785843</v>
      </c>
      <c r="E287" s="51">
        <v>0</v>
      </c>
      <c r="F287" s="52">
        <v>0</v>
      </c>
    </row>
    <row r="288" spans="1:6" ht="15">
      <c r="A288" s="48" t="s">
        <v>605</v>
      </c>
      <c r="B288" s="49" t="s">
        <v>606</v>
      </c>
      <c r="C288" s="39">
        <v>0.08825896902037339</v>
      </c>
      <c r="D288" s="58">
        <v>0.08804806153820102</v>
      </c>
      <c r="E288" s="51">
        <v>0</v>
      </c>
      <c r="F288" s="52">
        <v>0</v>
      </c>
    </row>
    <row r="289" spans="1:6" ht="15">
      <c r="A289" s="48" t="s">
        <v>607</v>
      </c>
      <c r="B289" s="49" t="s">
        <v>608</v>
      </c>
      <c r="C289" s="39">
        <v>0.2359135157455687</v>
      </c>
      <c r="D289" s="50">
        <v>0.23542393081921964</v>
      </c>
      <c r="E289" s="51">
        <v>0</v>
      </c>
      <c r="F289" s="52">
        <v>0</v>
      </c>
    </row>
    <row r="290" spans="1:6" ht="15">
      <c r="A290" s="48" t="s">
        <v>609</v>
      </c>
      <c r="B290" s="49" t="s">
        <v>610</v>
      </c>
      <c r="C290" s="39">
        <v>0.20412787980491776</v>
      </c>
      <c r="D290" s="50">
        <v>0.20407774968605044</v>
      </c>
      <c r="E290" s="51">
        <v>0</v>
      </c>
      <c r="F290" s="52">
        <v>0</v>
      </c>
    </row>
    <row r="291" spans="1:6" ht="15">
      <c r="A291" s="48" t="s">
        <v>611</v>
      </c>
      <c r="B291" s="49" t="s">
        <v>612</v>
      </c>
      <c r="C291" s="39">
        <v>0.3329455066613002</v>
      </c>
      <c r="D291" s="50">
        <v>0.3317363452596618</v>
      </c>
      <c r="E291" s="51">
        <v>0</v>
      </c>
      <c r="F291" s="52">
        <v>0</v>
      </c>
    </row>
    <row r="292" spans="1:6" ht="15">
      <c r="A292" s="48" t="s">
        <v>613</v>
      </c>
      <c r="B292" s="49" t="s">
        <v>614</v>
      </c>
      <c r="C292" s="39">
        <v>0.1668460410372617</v>
      </c>
      <c r="D292" s="50">
        <v>0.16638107458345394</v>
      </c>
      <c r="E292" s="51">
        <v>0</v>
      </c>
      <c r="F292" s="52">
        <v>0</v>
      </c>
    </row>
    <row r="293" spans="1:6" ht="15">
      <c r="A293" s="48" t="s">
        <v>615</v>
      </c>
      <c r="B293" s="49" t="s">
        <v>616</v>
      </c>
      <c r="C293" s="39">
        <v>0.14266716723338746</v>
      </c>
      <c r="D293" s="50">
        <v>0.1422772203826072</v>
      </c>
      <c r="E293" s="51">
        <v>0</v>
      </c>
      <c r="F293" s="52">
        <v>0</v>
      </c>
    </row>
    <row r="294" spans="1:6" ht="15">
      <c r="A294" s="48" t="s">
        <v>617</v>
      </c>
      <c r="B294" s="49" t="s">
        <v>1006</v>
      </c>
      <c r="C294" s="39">
        <v>0.0652972182190008</v>
      </c>
      <c r="D294" s="50">
        <v>0.0650855477628169</v>
      </c>
      <c r="E294" s="51">
        <v>0</v>
      </c>
      <c r="F294" s="52">
        <v>0</v>
      </c>
    </row>
    <row r="295" spans="1:6" ht="15">
      <c r="A295" s="48" t="s">
        <v>619</v>
      </c>
      <c r="B295" s="49" t="s">
        <v>620</v>
      </c>
      <c r="C295" s="39">
        <v>0.14641912535600937</v>
      </c>
      <c r="D295" s="50">
        <v>0.1460437951116051</v>
      </c>
      <c r="E295" s="51">
        <v>0</v>
      </c>
      <c r="F295" s="52">
        <v>0</v>
      </c>
    </row>
    <row r="296" spans="1:6" ht="15">
      <c r="A296" s="48" t="s">
        <v>621</v>
      </c>
      <c r="B296" s="49" t="s">
        <v>622</v>
      </c>
      <c r="C296" s="39">
        <v>0.23041196275666206</v>
      </c>
      <c r="D296" s="50">
        <v>0.22998963486872348</v>
      </c>
      <c r="E296" s="51">
        <v>0</v>
      </c>
      <c r="F296" s="52">
        <v>0</v>
      </c>
    </row>
    <row r="297" spans="1:6" ht="15">
      <c r="A297" s="48" t="s">
        <v>623</v>
      </c>
      <c r="B297" s="49" t="s">
        <v>624</v>
      </c>
      <c r="C297" s="39">
        <v>0.08628533018783069</v>
      </c>
      <c r="D297" s="50">
        <v>0.08583229216469256</v>
      </c>
      <c r="E297" s="51">
        <v>0</v>
      </c>
      <c r="F297" s="52">
        <v>0</v>
      </c>
    </row>
    <row r="298" spans="1:6" ht="15">
      <c r="A298" s="48" t="s">
        <v>625</v>
      </c>
      <c r="B298" s="49" t="s">
        <v>626</v>
      </c>
      <c r="C298" s="39">
        <v>0.0975362717223715</v>
      </c>
      <c r="D298" s="50">
        <v>0.09725110642249436</v>
      </c>
      <c r="E298" s="51">
        <v>0</v>
      </c>
      <c r="F298" s="52">
        <v>0</v>
      </c>
    </row>
    <row r="299" spans="1:6" ht="15">
      <c r="A299" s="48" t="s">
        <v>627</v>
      </c>
      <c r="B299" s="49" t="s">
        <v>1007</v>
      </c>
      <c r="C299" s="39">
        <v>0.08331999895685</v>
      </c>
      <c r="D299" s="50">
        <v>0.08314981964098445</v>
      </c>
      <c r="E299" s="51">
        <v>0</v>
      </c>
      <c r="F299" s="52">
        <v>0</v>
      </c>
    </row>
    <row r="300" spans="1:6" ht="15">
      <c r="A300" s="48" t="s">
        <v>629</v>
      </c>
      <c r="B300" s="49" t="s">
        <v>630</v>
      </c>
      <c r="C300" s="39">
        <v>0.3170360443540801</v>
      </c>
      <c r="D300" s="50">
        <v>0.3169923324864765</v>
      </c>
      <c r="E300" s="51">
        <v>0</v>
      </c>
      <c r="F300" s="52">
        <v>0</v>
      </c>
    </row>
    <row r="301" spans="1:6" ht="15">
      <c r="A301" s="48" t="s">
        <v>631</v>
      </c>
      <c r="B301" s="49" t="s">
        <v>632</v>
      </c>
      <c r="C301" s="39">
        <v>0.019842875139222445</v>
      </c>
      <c r="D301" s="50">
        <v>0.01976342391932244</v>
      </c>
      <c r="E301" s="51">
        <v>0</v>
      </c>
      <c r="F301" s="52">
        <v>0</v>
      </c>
    </row>
    <row r="302" spans="1:6" ht="15">
      <c r="A302" s="48" t="s">
        <v>633</v>
      </c>
      <c r="B302" s="49" t="s">
        <v>634</v>
      </c>
      <c r="C302" s="39">
        <v>0.050702574774788664</v>
      </c>
      <c r="D302" s="50">
        <v>0.05055231458856253</v>
      </c>
      <c r="E302" s="51">
        <v>0</v>
      </c>
      <c r="F302" s="52">
        <v>0</v>
      </c>
    </row>
    <row r="303" spans="1:6" ht="15">
      <c r="A303" s="48" t="s">
        <v>635</v>
      </c>
      <c r="B303" s="49" t="s">
        <v>636</v>
      </c>
      <c r="C303" s="39">
        <v>0.1204020316225648</v>
      </c>
      <c r="D303" s="50">
        <v>0.1200126587588547</v>
      </c>
      <c r="E303" s="51">
        <v>0</v>
      </c>
      <c r="F303" s="52">
        <v>0</v>
      </c>
    </row>
    <row r="304" spans="1:6" ht="15">
      <c r="A304" s="48" t="s">
        <v>637</v>
      </c>
      <c r="B304" s="49" t="s">
        <v>638</v>
      </c>
      <c r="C304" s="39">
        <v>0.06266816666284815</v>
      </c>
      <c r="D304" s="50">
        <v>0.06249732808647635</v>
      </c>
      <c r="E304" s="51">
        <v>0</v>
      </c>
      <c r="F304" s="52">
        <v>0</v>
      </c>
    </row>
    <row r="305" spans="1:6" ht="15">
      <c r="A305" s="48" t="s">
        <v>639</v>
      </c>
      <c r="B305" s="49" t="s">
        <v>640</v>
      </c>
      <c r="C305" s="39">
        <v>0.12288106263680809</v>
      </c>
      <c r="D305" s="50">
        <v>0.12250547023357436</v>
      </c>
      <c r="E305" s="51">
        <v>0</v>
      </c>
      <c r="F305" s="52">
        <v>0</v>
      </c>
    </row>
    <row r="306" spans="1:6" ht="15">
      <c r="A306" s="48" t="s">
        <v>641</v>
      </c>
      <c r="B306" s="49" t="s">
        <v>642</v>
      </c>
      <c r="C306" s="39">
        <v>0.060331548318567955</v>
      </c>
      <c r="D306" s="50">
        <v>0.060164119501365486</v>
      </c>
      <c r="E306" s="51">
        <v>0</v>
      </c>
      <c r="F306" s="52">
        <v>0</v>
      </c>
    </row>
    <row r="307" spans="1:6" ht="15">
      <c r="A307" s="54" t="s">
        <v>643</v>
      </c>
      <c r="B307" s="57" t="s">
        <v>644</v>
      </c>
      <c r="C307" s="39">
        <v>0.06081826206912772</v>
      </c>
      <c r="D307" s="50">
        <v>0.060660340756578945</v>
      </c>
      <c r="E307" s="55">
        <v>0</v>
      </c>
      <c r="F307" s="52">
        <v>0</v>
      </c>
    </row>
    <row r="308" spans="1:6" ht="15">
      <c r="A308" s="48" t="s">
        <v>645</v>
      </c>
      <c r="B308" s="49" t="s">
        <v>646</v>
      </c>
      <c r="C308" s="39">
        <v>0.057940500201504</v>
      </c>
      <c r="D308" s="50">
        <v>0.0577755725372579</v>
      </c>
      <c r="E308" s="51">
        <v>0</v>
      </c>
      <c r="F308" s="52">
        <v>0</v>
      </c>
    </row>
    <row r="309" spans="1:6" ht="15">
      <c r="A309" s="48" t="s">
        <v>647</v>
      </c>
      <c r="B309" s="49" t="s">
        <v>648</v>
      </c>
      <c r="C309" s="39">
        <v>0.07112291084419779</v>
      </c>
      <c r="D309" s="50">
        <v>0.07097306785698759</v>
      </c>
      <c r="E309" s="51">
        <v>0</v>
      </c>
      <c r="F309" s="52">
        <v>0</v>
      </c>
    </row>
    <row r="310" spans="1:6" ht="15">
      <c r="A310" s="48" t="s">
        <v>649</v>
      </c>
      <c r="B310" s="49" t="s">
        <v>650</v>
      </c>
      <c r="C310" s="39">
        <v>0.009987558854883219</v>
      </c>
      <c r="D310" s="50">
        <v>0.00997996144825392</v>
      </c>
      <c r="E310" s="51">
        <v>0</v>
      </c>
      <c r="F310" s="52">
        <v>0</v>
      </c>
    </row>
    <row r="311" spans="1:6" ht="15">
      <c r="A311" s="48" t="s">
        <v>651</v>
      </c>
      <c r="B311" s="49" t="s">
        <v>652</v>
      </c>
      <c r="C311" s="39">
        <v>0.07469361948779207</v>
      </c>
      <c r="D311" s="50">
        <v>0.0744585026611847</v>
      </c>
      <c r="E311" s="51">
        <v>0</v>
      </c>
      <c r="F311" s="52">
        <v>0</v>
      </c>
    </row>
    <row r="312" spans="1:6" ht="15">
      <c r="A312" s="48" t="s">
        <v>653</v>
      </c>
      <c r="B312" s="49" t="s">
        <v>654</v>
      </c>
      <c r="C312" s="39">
        <v>0.08927103660244329</v>
      </c>
      <c r="D312" s="50">
        <v>0.08897853058724416</v>
      </c>
      <c r="E312" s="51">
        <v>0</v>
      </c>
      <c r="F312" s="52">
        <v>0</v>
      </c>
    </row>
    <row r="313" spans="1:6" ht="15">
      <c r="A313" s="48" t="s">
        <v>655</v>
      </c>
      <c r="B313" s="49" t="s">
        <v>656</v>
      </c>
      <c r="C313" s="39">
        <v>0.1539662902968746</v>
      </c>
      <c r="D313" s="50">
        <v>0.15340727425023243</v>
      </c>
      <c r="E313" s="51">
        <v>0</v>
      </c>
      <c r="F313" s="52">
        <v>0</v>
      </c>
    </row>
    <row r="314" spans="1:6" ht="15">
      <c r="A314" s="48" t="s">
        <v>657</v>
      </c>
      <c r="B314" s="57" t="s">
        <v>658</v>
      </c>
      <c r="C314" s="39">
        <v>0.028267449818533057</v>
      </c>
      <c r="D314" s="50">
        <v>0.028187731697773513</v>
      </c>
      <c r="E314" s="51">
        <v>0</v>
      </c>
      <c r="F314" s="52">
        <v>0</v>
      </c>
    </row>
    <row r="315" spans="1:6" ht="15">
      <c r="A315" s="48" t="s">
        <v>659</v>
      </c>
      <c r="B315" s="49" t="s">
        <v>660</v>
      </c>
      <c r="C315" s="39">
        <v>0.08893488176143127</v>
      </c>
      <c r="D315" s="50">
        <v>0.08893314824258218</v>
      </c>
      <c r="E315" s="51">
        <v>0</v>
      </c>
      <c r="F315" s="52">
        <v>0</v>
      </c>
    </row>
    <row r="316" spans="1:6" ht="15">
      <c r="A316" s="48" t="s">
        <v>661</v>
      </c>
      <c r="B316" s="49" t="s">
        <v>1008</v>
      </c>
      <c r="C316" s="39">
        <v>0.06208777575479884</v>
      </c>
      <c r="D316" s="50">
        <v>0.061919053705498085</v>
      </c>
      <c r="E316" s="51">
        <v>0</v>
      </c>
      <c r="F316" s="52">
        <v>0</v>
      </c>
    </row>
    <row r="317" spans="1:6" ht="15">
      <c r="A317" s="48" t="s">
        <v>663</v>
      </c>
      <c r="B317" s="57" t="s">
        <v>664</v>
      </c>
      <c r="C317" s="39">
        <v>0.06572082505074775</v>
      </c>
      <c r="D317" s="50">
        <v>0.06555334889806018</v>
      </c>
      <c r="E317" s="51">
        <v>0</v>
      </c>
      <c r="F317" s="52">
        <v>0</v>
      </c>
    </row>
    <row r="318" spans="1:6" ht="15">
      <c r="A318" s="48" t="s">
        <v>665</v>
      </c>
      <c r="B318" s="53" t="s">
        <v>1009</v>
      </c>
      <c r="C318" s="39">
        <v>0.06498531782787842</v>
      </c>
      <c r="D318" s="50">
        <v>0.06480562546429008</v>
      </c>
      <c r="E318" s="51">
        <v>0</v>
      </c>
      <c r="F318" s="52">
        <v>0</v>
      </c>
    </row>
    <row r="319" spans="1:6" ht="15">
      <c r="A319" s="48" t="s">
        <v>665</v>
      </c>
      <c r="B319" s="49" t="s">
        <v>1010</v>
      </c>
      <c r="C319" s="39">
        <v>0.10275080940302092</v>
      </c>
      <c r="D319" s="50">
        <v>0.10246669082948179</v>
      </c>
      <c r="E319" s="51">
        <v>1</v>
      </c>
      <c r="F319" s="52">
        <v>0</v>
      </c>
    </row>
    <row r="320" spans="1:6" ht="15">
      <c r="A320" s="48" t="s">
        <v>668</v>
      </c>
      <c r="B320" s="49" t="s">
        <v>669</v>
      </c>
      <c r="C320" s="39">
        <v>0.051683555277788396</v>
      </c>
      <c r="D320" s="50">
        <v>0.051553574705055547</v>
      </c>
      <c r="E320" s="51">
        <v>0</v>
      </c>
      <c r="F320" s="52">
        <v>0</v>
      </c>
    </row>
    <row r="321" spans="1:6" ht="15">
      <c r="A321" s="48" t="s">
        <v>670</v>
      </c>
      <c r="B321" s="53" t="s">
        <v>671</v>
      </c>
      <c r="C321" s="39">
        <v>0.04761461102049773</v>
      </c>
      <c r="D321" s="50">
        <v>0.04749964400031285</v>
      </c>
      <c r="E321" s="51">
        <v>0</v>
      </c>
      <c r="F321" s="52">
        <v>0</v>
      </c>
    </row>
    <row r="322" spans="1:6" ht="15">
      <c r="A322" s="48" t="s">
        <v>672</v>
      </c>
      <c r="B322" s="49" t="s">
        <v>673</v>
      </c>
      <c r="C322" s="39">
        <v>0.04472371380708544</v>
      </c>
      <c r="D322" s="50">
        <v>0.04461623525099229</v>
      </c>
      <c r="E322" s="51">
        <v>0</v>
      </c>
      <c r="F322" s="52">
        <v>0</v>
      </c>
    </row>
    <row r="323" spans="1:6" ht="15">
      <c r="A323" s="48" t="s">
        <v>674</v>
      </c>
      <c r="B323" s="49" t="s">
        <v>675</v>
      </c>
      <c r="C323" s="39">
        <v>0.10129033606348445</v>
      </c>
      <c r="D323" s="50">
        <v>0.10097882171377873</v>
      </c>
      <c r="E323" s="51">
        <v>0</v>
      </c>
      <c r="F323" s="52">
        <v>0</v>
      </c>
    </row>
    <row r="324" spans="1:6" ht="15">
      <c r="A324" s="48" t="s">
        <v>676</v>
      </c>
      <c r="B324" s="49" t="s">
        <v>677</v>
      </c>
      <c r="C324" s="39">
        <v>0.06706153381772043</v>
      </c>
      <c r="D324" s="50">
        <v>0.06685932570525185</v>
      </c>
      <c r="E324" s="51">
        <v>0</v>
      </c>
      <c r="F324" s="52">
        <v>0</v>
      </c>
    </row>
    <row r="325" spans="1:6" ht="15">
      <c r="A325" s="48" t="s">
        <v>678</v>
      </c>
      <c r="B325" s="57" t="s">
        <v>679</v>
      </c>
      <c r="C325" s="39">
        <v>0.11242203339053708</v>
      </c>
      <c r="D325" s="50">
        <v>0.1121225295081181</v>
      </c>
      <c r="E325" s="51">
        <v>0</v>
      </c>
      <c r="F325" s="52">
        <v>0</v>
      </c>
    </row>
    <row r="326" spans="1:6" ht="15">
      <c r="A326" s="48" t="s">
        <v>680</v>
      </c>
      <c r="B326" s="49" t="s">
        <v>681</v>
      </c>
      <c r="C326" s="39">
        <v>0.08026032935166524</v>
      </c>
      <c r="D326" s="50">
        <v>0.08004227910387265</v>
      </c>
      <c r="E326" s="51">
        <v>0</v>
      </c>
      <c r="F326" s="52">
        <v>0</v>
      </c>
    </row>
    <row r="327" spans="1:6" ht="15">
      <c r="A327" s="48" t="s">
        <v>682</v>
      </c>
      <c r="B327" s="49" t="s">
        <v>1011</v>
      </c>
      <c r="C327" s="39">
        <v>0.05868809524704301</v>
      </c>
      <c r="D327" s="50">
        <v>0.0583971861133408</v>
      </c>
      <c r="E327" s="51">
        <v>0</v>
      </c>
      <c r="F327" s="52">
        <v>0</v>
      </c>
    </row>
    <row r="328" spans="1:6" ht="15">
      <c r="A328" s="48" t="s">
        <v>684</v>
      </c>
      <c r="B328" s="49" t="s">
        <v>685</v>
      </c>
      <c r="C328" s="39">
        <v>0.06215107819181503</v>
      </c>
      <c r="D328" s="50">
        <v>0.06198973263578101</v>
      </c>
      <c r="E328" s="51">
        <v>0</v>
      </c>
      <c r="F328" s="52">
        <v>0</v>
      </c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5" operator="equal" stopIfTrue="1">
      <formula>1</formula>
    </cfRule>
  </conditionalFormatting>
  <conditionalFormatting sqref="E3:F4">
    <cfRule type="cellIs" priority="20" dxfId="6" operator="equal" stopIfTrue="1">
      <formula>1</formula>
    </cfRule>
  </conditionalFormatting>
  <conditionalFormatting sqref="E5:F330 E332:F332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28 NOVEMBRE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686</v>
      </c>
      <c r="B5" s="49" t="s">
        <v>687</v>
      </c>
      <c r="C5" s="39">
        <v>0.003640071517606996</v>
      </c>
      <c r="D5" s="50">
        <v>0.0036231737690859745</v>
      </c>
    </row>
    <row r="6" spans="1:4" ht="15">
      <c r="A6" s="48" t="s">
        <v>688</v>
      </c>
      <c r="B6" s="49" t="s">
        <v>687</v>
      </c>
      <c r="C6" s="39">
        <v>0.004841610382950058</v>
      </c>
      <c r="D6" s="50">
        <v>0.00482098261634422</v>
      </c>
    </row>
    <row r="7" spans="1:4" ht="15">
      <c r="A7" s="48" t="s">
        <v>689</v>
      </c>
      <c r="B7" s="49" t="s">
        <v>687</v>
      </c>
      <c r="C7" s="39">
        <v>0.0053548953667394445</v>
      </c>
      <c r="D7" s="50">
        <v>0.00533279200812261</v>
      </c>
    </row>
    <row r="8" spans="1:4" ht="15">
      <c r="A8" s="48" t="s">
        <v>690</v>
      </c>
      <c r="B8" s="49" t="s">
        <v>687</v>
      </c>
      <c r="C8" s="39">
        <v>0.005184342822902381</v>
      </c>
      <c r="D8" s="50">
        <v>0.005165392204560588</v>
      </c>
    </row>
    <row r="9" spans="1:4" ht="15">
      <c r="A9" s="48" t="s">
        <v>691</v>
      </c>
      <c r="B9" s="49" t="s">
        <v>1012</v>
      </c>
      <c r="C9" s="39">
        <v>0.02691470886493843</v>
      </c>
      <c r="D9" s="50">
        <v>0.026855000962106034</v>
      </c>
    </row>
    <row r="10" spans="1:4" ht="15">
      <c r="A10" s="48" t="s">
        <v>693</v>
      </c>
      <c r="B10" s="49" t="s">
        <v>1013</v>
      </c>
      <c r="C10" s="39">
        <v>0.017315333099384177</v>
      </c>
      <c r="D10" s="50">
        <v>0.017289206789597836</v>
      </c>
    </row>
    <row r="11" spans="1:4" ht="15">
      <c r="A11" s="48" t="s">
        <v>695</v>
      </c>
      <c r="B11" s="49" t="s">
        <v>1014</v>
      </c>
      <c r="C11" s="39">
        <v>0.007280030457745392</v>
      </c>
      <c r="D11" s="50">
        <v>0.007263704174544592</v>
      </c>
    </row>
    <row r="12" spans="1:4" ht="14.25" customHeight="1">
      <c r="A12" s="48" t="s">
        <v>697</v>
      </c>
      <c r="B12" s="49" t="s">
        <v>698</v>
      </c>
      <c r="C12" s="39">
        <v>0.0024915140246948345</v>
      </c>
      <c r="D12" s="50">
        <v>0.0024790251539463133</v>
      </c>
    </row>
    <row r="13" spans="1:4" ht="15">
      <c r="A13" s="48" t="s">
        <v>699</v>
      </c>
      <c r="B13" s="49" t="s">
        <v>698</v>
      </c>
      <c r="C13" s="39">
        <v>0.004328061205755462</v>
      </c>
      <c r="D13" s="50">
        <v>0.004307880017845803</v>
      </c>
    </row>
    <row r="14" spans="1:4" ht="15">
      <c r="A14" s="48" t="s">
        <v>700</v>
      </c>
      <c r="B14" s="49" t="s">
        <v>698</v>
      </c>
      <c r="C14" s="39">
        <v>0.005323039496666465</v>
      </c>
      <c r="D14" s="50">
        <v>0.005297024512577748</v>
      </c>
    </row>
    <row r="15" spans="1:4" ht="15">
      <c r="A15" s="48" t="s">
        <v>701</v>
      </c>
      <c r="B15" s="49" t="s">
        <v>698</v>
      </c>
      <c r="C15" s="39">
        <v>0.005286616457626324</v>
      </c>
      <c r="D15" s="50">
        <v>0.005263852421025932</v>
      </c>
    </row>
    <row r="16" spans="1:4" ht="15">
      <c r="A16" s="48" t="s">
        <v>702</v>
      </c>
      <c r="B16" s="49" t="s">
        <v>1015</v>
      </c>
      <c r="C16" s="39">
        <v>0.05813525107951832</v>
      </c>
      <c r="D16" s="50">
        <v>0.05791461424384062</v>
      </c>
    </row>
    <row r="17" spans="1:4" ht="15">
      <c r="A17" s="48" t="s">
        <v>704</v>
      </c>
      <c r="B17" s="49" t="s">
        <v>1016</v>
      </c>
      <c r="C17" s="39">
        <v>0.06267396272477861</v>
      </c>
      <c r="D17" s="50">
        <v>0.06250544893272346</v>
      </c>
    </row>
    <row r="18" spans="1:4" ht="15">
      <c r="A18" s="48" t="s">
        <v>706</v>
      </c>
      <c r="B18" s="49" t="s">
        <v>1017</v>
      </c>
      <c r="C18" s="39">
        <v>0.06130159845851295</v>
      </c>
      <c r="D18" s="50">
        <v>0.06113910684647141</v>
      </c>
    </row>
    <row r="19" spans="1:4" ht="15">
      <c r="A19" s="48" t="s">
        <v>708</v>
      </c>
      <c r="B19" s="49" t="s">
        <v>709</v>
      </c>
      <c r="C19" s="39">
        <v>0.01963573503929351</v>
      </c>
      <c r="D19" s="50">
        <v>0.019636972923750173</v>
      </c>
    </row>
    <row r="20" spans="1:4" ht="15">
      <c r="A20" s="48" t="s">
        <v>710</v>
      </c>
      <c r="B20" s="49" t="s">
        <v>709</v>
      </c>
      <c r="C20" s="39">
        <v>0.03484469865149103</v>
      </c>
      <c r="D20" s="50">
        <v>0.034838004501986555</v>
      </c>
    </row>
    <row r="21" spans="1:4" ht="15">
      <c r="A21" s="48" t="s">
        <v>711</v>
      </c>
      <c r="B21" s="53" t="s">
        <v>709</v>
      </c>
      <c r="C21" s="39">
        <v>0.045306824431391175</v>
      </c>
      <c r="D21" s="50">
        <v>0.04529000279122068</v>
      </c>
    </row>
    <row r="22" spans="1:4" ht="15">
      <c r="A22" s="48" t="s">
        <v>712</v>
      </c>
      <c r="B22" s="49" t="s">
        <v>1018</v>
      </c>
      <c r="C22" s="39">
        <v>0.06070347244462504</v>
      </c>
      <c r="D22" s="50">
        <v>0.06054412761646657</v>
      </c>
    </row>
    <row r="23" spans="1:4" ht="15">
      <c r="A23" s="48" t="s">
        <v>714</v>
      </c>
      <c r="B23" s="49" t="s">
        <v>1019</v>
      </c>
      <c r="C23" s="39">
        <v>0.13188378507714343</v>
      </c>
      <c r="D23" s="50">
        <v>0.13148962329680638</v>
      </c>
    </row>
    <row r="24" spans="1:4" ht="15">
      <c r="A24" s="48" t="s">
        <v>716</v>
      </c>
      <c r="B24" s="49" t="s">
        <v>1020</v>
      </c>
      <c r="C24" s="39">
        <v>0.065178589599106</v>
      </c>
      <c r="D24" s="50">
        <v>0.06500224301883853</v>
      </c>
    </row>
    <row r="25" spans="1:4" ht="15">
      <c r="A25" s="48" t="s">
        <v>718</v>
      </c>
      <c r="B25" s="49" t="s">
        <v>1021</v>
      </c>
      <c r="C25" s="39">
        <v>0.09522798751024643</v>
      </c>
      <c r="D25" s="50">
        <v>0.09494912305936724</v>
      </c>
    </row>
    <row r="26" spans="1:4" ht="15">
      <c r="A26" s="48" t="s">
        <v>720</v>
      </c>
      <c r="B26" s="49" t="s">
        <v>1022</v>
      </c>
      <c r="C26" s="39">
        <v>0.06251342320945319</v>
      </c>
      <c r="D26" s="50">
        <v>0.062346403528893146</v>
      </c>
    </row>
    <row r="27" spans="1:4" ht="15">
      <c r="A27" s="48" t="s">
        <v>722</v>
      </c>
      <c r="B27" s="49" t="s">
        <v>1023</v>
      </c>
      <c r="C27" s="39">
        <v>0.06483909728689133</v>
      </c>
      <c r="D27" s="50">
        <v>0.06466541804619916</v>
      </c>
    </row>
    <row r="28" spans="1:4" ht="15">
      <c r="A28" s="48" t="s">
        <v>724</v>
      </c>
      <c r="B28" s="49" t="s">
        <v>1024</v>
      </c>
      <c r="C28" s="39">
        <v>0.09503421823714749</v>
      </c>
      <c r="D28" s="50">
        <v>0.09468498377295984</v>
      </c>
    </row>
    <row r="29" spans="1:4" ht="15">
      <c r="A29" s="48" t="s">
        <v>726</v>
      </c>
      <c r="B29" s="49" t="s">
        <v>1025</v>
      </c>
      <c r="C29" s="39">
        <v>0.06608648145856649</v>
      </c>
      <c r="D29" s="50">
        <v>0.0659064982527417</v>
      </c>
    </row>
    <row r="30" spans="1:4" ht="15">
      <c r="A30" s="48" t="s">
        <v>728</v>
      </c>
      <c r="B30" s="49" t="s">
        <v>1026</v>
      </c>
      <c r="C30" s="39">
        <v>0.06251342320945319</v>
      </c>
      <c r="D30" s="50">
        <v>0.062346403528893146</v>
      </c>
    </row>
    <row r="31" spans="1:4" ht="15">
      <c r="A31" s="48" t="s">
        <v>730</v>
      </c>
      <c r="B31" s="49" t="s">
        <v>1027</v>
      </c>
      <c r="C31" s="39">
        <v>0.0732238972668004</v>
      </c>
      <c r="D31" s="50">
        <v>0.0730688989892761</v>
      </c>
    </row>
    <row r="32" spans="1:4" ht="15">
      <c r="A32" s="48" t="s">
        <v>732</v>
      </c>
      <c r="B32" s="49" t="s">
        <v>1028</v>
      </c>
      <c r="C32" s="39">
        <v>0.05366792675383843</v>
      </c>
      <c r="D32" s="50">
        <v>0.053530810247813025</v>
      </c>
    </row>
    <row r="33" spans="1:4" ht="15">
      <c r="A33" s="48" t="s">
        <v>734</v>
      </c>
      <c r="B33" s="49" t="s">
        <v>1029</v>
      </c>
      <c r="C33" s="39">
        <v>0.05158338783598339</v>
      </c>
      <c r="D33" s="50">
        <v>0.05144458841189978</v>
      </c>
    </row>
    <row r="34" spans="1:4" ht="15">
      <c r="A34" s="48" t="s">
        <v>736</v>
      </c>
      <c r="B34" s="49" t="s">
        <v>1030</v>
      </c>
      <c r="C34" s="39">
        <v>0.05493226428135635</v>
      </c>
      <c r="D34" s="50">
        <v>0.054765289944795834</v>
      </c>
    </row>
    <row r="35" spans="1:4" ht="15">
      <c r="A35" s="48" t="s">
        <v>738</v>
      </c>
      <c r="B35" s="49" t="s">
        <v>1031</v>
      </c>
      <c r="C35" s="39">
        <v>0.0717337315440011</v>
      </c>
      <c r="D35" s="50">
        <v>0.07158164656566221</v>
      </c>
    </row>
    <row r="36" spans="1:4" ht="15">
      <c r="A36" s="48" t="s">
        <v>740</v>
      </c>
      <c r="B36" s="49" t="s">
        <v>1032</v>
      </c>
      <c r="C36" s="39">
        <v>0.12203530332949938</v>
      </c>
      <c r="D36" s="50">
        <v>0.12164128123444387</v>
      </c>
    </row>
    <row r="37" spans="1:4" ht="15">
      <c r="A37" s="48"/>
      <c r="B37" s="49"/>
      <c r="C37" s="39"/>
      <c r="D37" s="50"/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28 NOVEMBRE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742</v>
      </c>
      <c r="B5" s="38" t="s">
        <v>940</v>
      </c>
      <c r="C5" s="64">
        <v>0.13562737558363236</v>
      </c>
      <c r="D5" s="40">
        <v>0.13529748791633367</v>
      </c>
    </row>
    <row r="6" spans="1:4" ht="15">
      <c r="A6" s="48" t="s">
        <v>743</v>
      </c>
      <c r="B6" s="49" t="s">
        <v>938</v>
      </c>
      <c r="C6" s="39">
        <v>0.15714667766388768</v>
      </c>
      <c r="D6" s="45">
        <v>0.15685705536084865</v>
      </c>
    </row>
    <row r="7" spans="1:4" ht="15">
      <c r="A7" s="48" t="s">
        <v>744</v>
      </c>
      <c r="B7" s="49" t="s">
        <v>63</v>
      </c>
      <c r="C7" s="39">
        <v>0.08248119603453945</v>
      </c>
      <c r="D7" s="50">
        <v>0.08221470438065337</v>
      </c>
    </row>
    <row r="8" spans="1:4" ht="15">
      <c r="A8" s="48" t="s">
        <v>745</v>
      </c>
      <c r="B8" s="49" t="s">
        <v>71</v>
      </c>
      <c r="C8" s="39">
        <v>0.13348432790273235</v>
      </c>
      <c r="D8" s="50">
        <v>0.1330056026203084</v>
      </c>
    </row>
    <row r="9" spans="1:4" ht="15">
      <c r="A9" s="48" t="s">
        <v>746</v>
      </c>
      <c r="B9" s="49" t="s">
        <v>937</v>
      </c>
      <c r="C9" s="39">
        <v>0.1371172120156191</v>
      </c>
      <c r="D9" s="50">
        <v>0.1367952975337748</v>
      </c>
    </row>
    <row r="10" spans="1:4" ht="15">
      <c r="A10" s="48" t="s">
        <v>747</v>
      </c>
      <c r="B10" s="49" t="s">
        <v>943</v>
      </c>
      <c r="C10" s="39">
        <v>0.06787200015241232</v>
      </c>
      <c r="D10" s="50">
        <v>0.0677099786865812</v>
      </c>
    </row>
    <row r="11" spans="1:4" ht="15">
      <c r="A11" s="48" t="s">
        <v>748</v>
      </c>
      <c r="B11" s="49" t="s">
        <v>945</v>
      </c>
      <c r="C11" s="39">
        <v>0.0781335018802279</v>
      </c>
      <c r="D11" s="50">
        <v>0.07792527561890927</v>
      </c>
    </row>
    <row r="12" spans="1:4" ht="15">
      <c r="A12" s="48" t="s">
        <v>749</v>
      </c>
      <c r="B12" s="49" t="s">
        <v>954</v>
      </c>
      <c r="C12" s="39">
        <v>0.08048936458002176</v>
      </c>
      <c r="D12" s="50">
        <v>0.08027574757567879</v>
      </c>
    </row>
    <row r="13" spans="1:4" ht="15">
      <c r="A13" s="48" t="s">
        <v>750</v>
      </c>
      <c r="B13" s="49" t="s">
        <v>171</v>
      </c>
      <c r="C13" s="39">
        <v>0.15917798567284858</v>
      </c>
      <c r="D13" s="50">
        <v>0.15859329611940537</v>
      </c>
    </row>
    <row r="14" spans="1:4" ht="15">
      <c r="A14" s="48" t="s">
        <v>751</v>
      </c>
      <c r="B14" s="49" t="s">
        <v>997</v>
      </c>
      <c r="C14" s="39">
        <v>0.10701182452390837</v>
      </c>
      <c r="D14" s="50">
        <v>0.10665225973386185</v>
      </c>
    </row>
    <row r="15" spans="1:4" ht="15">
      <c r="A15" s="48" t="s">
        <v>752</v>
      </c>
      <c r="B15" s="49" t="s">
        <v>955</v>
      </c>
      <c r="C15" s="39">
        <v>0.06496942173150949</v>
      </c>
      <c r="D15" s="50">
        <v>0.06476220324691839</v>
      </c>
    </row>
    <row r="16" spans="1:4" ht="15">
      <c r="A16" s="48" t="s">
        <v>753</v>
      </c>
      <c r="B16" s="49" t="s">
        <v>165</v>
      </c>
      <c r="C16" s="39">
        <v>0.13325249086385277</v>
      </c>
      <c r="D16" s="50">
        <v>0.13288542635535183</v>
      </c>
    </row>
    <row r="17" spans="1:4" ht="15">
      <c r="A17" s="48" t="s">
        <v>754</v>
      </c>
      <c r="B17" s="49" t="s">
        <v>957</v>
      </c>
      <c r="C17" s="39">
        <v>0.08539786745615656</v>
      </c>
      <c r="D17" s="50">
        <v>0.08541736786818765</v>
      </c>
    </row>
    <row r="18" spans="1:4" ht="15">
      <c r="A18" s="48" t="s">
        <v>755</v>
      </c>
      <c r="B18" s="49" t="s">
        <v>155</v>
      </c>
      <c r="C18" s="39">
        <v>0.11271416586044916</v>
      </c>
      <c r="D18" s="50">
        <v>0.11232417151874796</v>
      </c>
    </row>
    <row r="19" spans="1:4" ht="15">
      <c r="A19" s="48" t="s">
        <v>756</v>
      </c>
      <c r="B19" s="49" t="s">
        <v>207</v>
      </c>
      <c r="C19" s="39">
        <v>0.06987571809643642</v>
      </c>
      <c r="D19" s="50">
        <v>0.06967394261474437</v>
      </c>
    </row>
    <row r="20" spans="1:4" ht="15">
      <c r="A20" s="48" t="s">
        <v>757</v>
      </c>
      <c r="B20" s="49" t="s">
        <v>238</v>
      </c>
      <c r="C20" s="39">
        <v>0.0634429205800029</v>
      </c>
      <c r="D20" s="50">
        <v>0.06324465831722006</v>
      </c>
    </row>
    <row r="21" spans="1:4" ht="15">
      <c r="A21" s="48" t="s">
        <v>758</v>
      </c>
      <c r="B21" s="49" t="s">
        <v>636</v>
      </c>
      <c r="C21" s="39">
        <v>0.1204020316225648</v>
      </c>
      <c r="D21" s="50">
        <v>0.1200126587588547</v>
      </c>
    </row>
    <row r="22" spans="1:4" ht="15">
      <c r="A22" s="48" t="s">
        <v>759</v>
      </c>
      <c r="B22" s="49" t="s">
        <v>236</v>
      </c>
      <c r="C22" s="39">
        <v>0.06507216477514521</v>
      </c>
      <c r="D22" s="50">
        <v>0.06507833116447666</v>
      </c>
    </row>
    <row r="23" spans="1:4" ht="15">
      <c r="A23" s="48" t="s">
        <v>760</v>
      </c>
      <c r="B23" s="49" t="s">
        <v>961</v>
      </c>
      <c r="C23" s="39">
        <v>0.3079666858099844</v>
      </c>
      <c r="D23" s="50">
        <v>0.30793787872532524</v>
      </c>
    </row>
    <row r="24" spans="1:4" ht="15">
      <c r="A24" s="48" t="s">
        <v>761</v>
      </c>
      <c r="B24" s="49" t="s">
        <v>962</v>
      </c>
      <c r="C24" s="39">
        <v>0.30895876207419265</v>
      </c>
      <c r="D24" s="50">
        <v>0.3089295181204812</v>
      </c>
    </row>
    <row r="25" spans="1:4" ht="15">
      <c r="A25" s="48" t="s">
        <v>762</v>
      </c>
      <c r="B25" s="49" t="s">
        <v>959</v>
      </c>
      <c r="C25" s="39">
        <v>0.23109020607222264</v>
      </c>
      <c r="D25" s="50">
        <v>0.2310668172709868</v>
      </c>
    </row>
    <row r="26" spans="1:4" ht="15">
      <c r="A26" s="48" t="s">
        <v>763</v>
      </c>
      <c r="B26" s="49" t="s">
        <v>982</v>
      </c>
      <c r="C26" s="39">
        <v>0.12905810535159248</v>
      </c>
      <c r="D26" s="50">
        <v>0.12857871727539913</v>
      </c>
    </row>
    <row r="27" spans="1:4" ht="15">
      <c r="A27" s="48" t="s">
        <v>764</v>
      </c>
      <c r="B27" s="49" t="s">
        <v>274</v>
      </c>
      <c r="C27" s="39">
        <v>0.06120663817775507</v>
      </c>
      <c r="D27" s="50">
        <v>0.061092698567201204</v>
      </c>
    </row>
    <row r="28" spans="1:4" ht="15">
      <c r="A28" s="48" t="s">
        <v>765</v>
      </c>
      <c r="B28" s="49" t="s">
        <v>264</v>
      </c>
      <c r="C28" s="39">
        <v>0.10956792635026841</v>
      </c>
      <c r="D28" s="50">
        <v>0.10918733663103876</v>
      </c>
    </row>
    <row r="29" spans="1:4" ht="15">
      <c r="A29" s="48" t="s">
        <v>766</v>
      </c>
      <c r="B29" s="49" t="s">
        <v>964</v>
      </c>
      <c r="C29" s="39">
        <v>0.06899781175076904</v>
      </c>
      <c r="D29" s="50">
        <v>0.0687337893544788</v>
      </c>
    </row>
    <row r="30" spans="1:4" ht="15">
      <c r="A30" s="48" t="s">
        <v>767</v>
      </c>
      <c r="B30" s="49" t="s">
        <v>977</v>
      </c>
      <c r="C30" s="39">
        <v>0.08511045650934831</v>
      </c>
      <c r="D30" s="50">
        <v>0.08485420354552696</v>
      </c>
    </row>
    <row r="31" spans="1:4" ht="15">
      <c r="A31" s="48" t="s">
        <v>768</v>
      </c>
      <c r="B31" s="49" t="s">
        <v>965</v>
      </c>
      <c r="C31" s="39">
        <v>0.1417733704785608</v>
      </c>
      <c r="D31" s="50">
        <v>0.14146526182661776</v>
      </c>
    </row>
    <row r="32" spans="1:4" ht="15">
      <c r="A32" s="48" t="s">
        <v>769</v>
      </c>
      <c r="B32" s="49" t="s">
        <v>296</v>
      </c>
      <c r="C32" s="39">
        <v>0.056264718552398785</v>
      </c>
      <c r="D32" s="50">
        <v>0.05608276142817656</v>
      </c>
    </row>
    <row r="33" spans="1:4" ht="15">
      <c r="A33" s="48" t="s">
        <v>770</v>
      </c>
      <c r="B33" s="49" t="s">
        <v>963</v>
      </c>
      <c r="C33" s="39">
        <v>0.3080756515440102</v>
      </c>
      <c r="D33" s="50">
        <v>0.3080498252005776</v>
      </c>
    </row>
    <row r="34" spans="1:4" ht="15">
      <c r="A34" s="48" t="s">
        <v>771</v>
      </c>
      <c r="B34" s="49" t="s">
        <v>975</v>
      </c>
      <c r="C34" s="39">
        <v>0.0997668007782753</v>
      </c>
      <c r="D34" s="50">
        <v>0.09946932649207398</v>
      </c>
    </row>
    <row r="35" spans="1:4" ht="15">
      <c r="A35" s="48" t="s">
        <v>772</v>
      </c>
      <c r="B35" s="49" t="s">
        <v>642</v>
      </c>
      <c r="C35" s="39">
        <v>0.060331548318567955</v>
      </c>
      <c r="D35" s="50">
        <v>0.060164119501365486</v>
      </c>
    </row>
    <row r="36" spans="1:4" ht="15">
      <c r="A36" s="48" t="s">
        <v>773</v>
      </c>
      <c r="B36" s="49" t="s">
        <v>976</v>
      </c>
      <c r="C36" s="39">
        <v>0.07126431551744797</v>
      </c>
      <c r="D36" s="50">
        <v>0.07105855435678551</v>
      </c>
    </row>
    <row r="37" spans="1:4" ht="15">
      <c r="A37" s="48" t="s">
        <v>774</v>
      </c>
      <c r="B37" s="49" t="s">
        <v>992</v>
      </c>
      <c r="C37" s="39">
        <v>0.07082035211129138</v>
      </c>
      <c r="D37" s="50">
        <v>0.07059570608578204</v>
      </c>
    </row>
    <row r="38" spans="1:4" ht="15">
      <c r="A38" s="48" t="s">
        <v>775</v>
      </c>
      <c r="B38" s="49" t="s">
        <v>646</v>
      </c>
      <c r="C38" s="39">
        <v>0.057940500201504</v>
      </c>
      <c r="D38" s="50">
        <v>0.0577755725372579</v>
      </c>
    </row>
    <row r="39" spans="1:4" ht="15">
      <c r="A39" s="48" t="s">
        <v>776</v>
      </c>
      <c r="B39" s="49" t="s">
        <v>350</v>
      </c>
      <c r="C39" s="39">
        <v>0.07758695980251182</v>
      </c>
      <c r="D39" s="50">
        <v>0.0773286741322409</v>
      </c>
    </row>
    <row r="40" spans="1:4" ht="15">
      <c r="A40" s="48" t="s">
        <v>777</v>
      </c>
      <c r="B40" s="49" t="s">
        <v>996</v>
      </c>
      <c r="C40" s="39">
        <v>0.07784961189385481</v>
      </c>
      <c r="D40" s="50">
        <v>0.07764840949794605</v>
      </c>
    </row>
    <row r="41" spans="1:4" ht="15">
      <c r="A41" s="48" t="s">
        <v>778</v>
      </c>
      <c r="B41" s="49" t="s">
        <v>360</v>
      </c>
      <c r="C41" s="39">
        <v>0.0681623097596729</v>
      </c>
      <c r="D41" s="50">
        <v>0.06793716196259413</v>
      </c>
    </row>
    <row r="42" spans="1:4" ht="15">
      <c r="A42" s="48" t="s">
        <v>779</v>
      </c>
      <c r="B42" s="49" t="s">
        <v>983</v>
      </c>
      <c r="C42" s="39">
        <v>0.17936778604370376</v>
      </c>
      <c r="D42" s="50">
        <v>0.17887401749377124</v>
      </c>
    </row>
    <row r="43" spans="1:4" ht="15">
      <c r="A43" s="48" t="s">
        <v>780</v>
      </c>
      <c r="B43" s="49" t="s">
        <v>234</v>
      </c>
      <c r="C43" s="39">
        <v>0.06659741591664525</v>
      </c>
      <c r="D43" s="50">
        <v>0.0663791653641913</v>
      </c>
    </row>
    <row r="44" spans="1:4" ht="15">
      <c r="A44" s="48" t="s">
        <v>781</v>
      </c>
      <c r="B44" s="49" t="s">
        <v>985</v>
      </c>
      <c r="C44" s="39">
        <v>0.0951129065973104</v>
      </c>
      <c r="D44" s="50">
        <v>0.09491804895933854</v>
      </c>
    </row>
    <row r="45" spans="1:4" ht="15">
      <c r="A45" s="48" t="s">
        <v>782</v>
      </c>
      <c r="B45" s="49" t="s">
        <v>392</v>
      </c>
      <c r="C45" s="39">
        <v>0.11457405381457644</v>
      </c>
      <c r="D45" s="50">
        <v>0.11421286033114911</v>
      </c>
    </row>
    <row r="46" spans="1:4" ht="15">
      <c r="A46" s="48" t="s">
        <v>783</v>
      </c>
      <c r="B46" s="49" t="s">
        <v>978</v>
      </c>
      <c r="C46" s="39">
        <v>0.1158344627971966</v>
      </c>
      <c r="D46" s="50">
        <v>0.11543937937770188</v>
      </c>
    </row>
    <row r="47" spans="1:4" ht="15">
      <c r="A47" s="48" t="s">
        <v>784</v>
      </c>
      <c r="B47" s="49" t="s">
        <v>986</v>
      </c>
      <c r="C47" s="39">
        <v>0.06175758560517862</v>
      </c>
      <c r="D47" s="50">
        <v>0.061643113133162536</v>
      </c>
    </row>
    <row r="48" spans="1:4" ht="15">
      <c r="A48" s="48" t="s">
        <v>785</v>
      </c>
      <c r="B48" s="49" t="s">
        <v>400</v>
      </c>
      <c r="C48" s="39">
        <v>0.14677036051536763</v>
      </c>
      <c r="D48" s="50">
        <v>0.14628762110297247</v>
      </c>
    </row>
    <row r="49" spans="1:4" ht="15">
      <c r="A49" s="48" t="s">
        <v>786</v>
      </c>
      <c r="B49" s="49" t="s">
        <v>987</v>
      </c>
      <c r="C49" s="39">
        <v>0.08251066558750078</v>
      </c>
      <c r="D49" s="50">
        <v>0.08230568024943816</v>
      </c>
    </row>
    <row r="50" spans="1:4" ht="15">
      <c r="A50" s="48" t="s">
        <v>787</v>
      </c>
      <c r="B50" s="49" t="s">
        <v>276</v>
      </c>
      <c r="C50" s="39">
        <v>0.10627118094284994</v>
      </c>
      <c r="D50" s="50">
        <v>0.10596125829129527</v>
      </c>
    </row>
    <row r="51" spans="1:4" ht="15">
      <c r="A51" s="48" t="s">
        <v>788</v>
      </c>
      <c r="B51" s="49" t="s">
        <v>175</v>
      </c>
      <c r="C51" s="39">
        <v>0.1918915354353691</v>
      </c>
      <c r="D51" s="50">
        <v>0.1918879157675675</v>
      </c>
    </row>
    <row r="52" spans="1:4" ht="15">
      <c r="A52" s="48" t="s">
        <v>789</v>
      </c>
      <c r="B52" s="49" t="s">
        <v>946</v>
      </c>
      <c r="C52" s="39">
        <v>0.07273021157051712</v>
      </c>
      <c r="D52" s="50">
        <v>0.072531509347285</v>
      </c>
    </row>
    <row r="53" spans="1:4" ht="15">
      <c r="A53" s="48" t="s">
        <v>790</v>
      </c>
      <c r="B53" s="49" t="s">
        <v>416</v>
      </c>
      <c r="C53" s="39">
        <v>0.15069500114953982</v>
      </c>
      <c r="D53" s="50">
        <v>0.1504270771479326</v>
      </c>
    </row>
    <row r="54" spans="1:4" ht="15">
      <c r="A54" s="48" t="s">
        <v>791</v>
      </c>
      <c r="B54" s="49" t="s">
        <v>951</v>
      </c>
      <c r="C54" s="39">
        <v>0.153274835099367</v>
      </c>
      <c r="D54" s="50">
        <v>0.15263882664652223</v>
      </c>
    </row>
    <row r="55" spans="1:4" ht="15">
      <c r="A55" s="48" t="s">
        <v>792</v>
      </c>
      <c r="B55" s="49" t="s">
        <v>438</v>
      </c>
      <c r="C55" s="39">
        <v>0.09890204644551193</v>
      </c>
      <c r="D55" s="50">
        <v>0.09854775393888027</v>
      </c>
    </row>
    <row r="56" spans="1:4" ht="15">
      <c r="A56" s="48" t="s">
        <v>793</v>
      </c>
      <c r="B56" s="49" t="s">
        <v>566</v>
      </c>
      <c r="C56" s="39">
        <v>0.14086195127750653</v>
      </c>
      <c r="D56" s="50">
        <v>0.14045595403116717</v>
      </c>
    </row>
    <row r="57" spans="1:4" ht="15">
      <c r="A57" s="48" t="s">
        <v>794</v>
      </c>
      <c r="B57" s="49" t="s">
        <v>620</v>
      </c>
      <c r="C57" s="39">
        <v>0.14641912535600937</v>
      </c>
      <c r="D57" s="50">
        <v>0.1460437951116051</v>
      </c>
    </row>
    <row r="58" spans="1:4" ht="15">
      <c r="A58" s="48" t="s">
        <v>795</v>
      </c>
      <c r="B58" s="49" t="s">
        <v>458</v>
      </c>
      <c r="C58" s="39">
        <v>0.08659475324810668</v>
      </c>
      <c r="D58" s="50">
        <v>0.08634577514492384</v>
      </c>
    </row>
    <row r="59" spans="1:4" ht="15">
      <c r="A59" s="48" t="s">
        <v>796</v>
      </c>
      <c r="B59" s="49" t="s">
        <v>989</v>
      </c>
      <c r="C59" s="39">
        <v>0.07951539676120653</v>
      </c>
      <c r="D59" s="50">
        <v>0.0793201136885234</v>
      </c>
    </row>
    <row r="60" spans="1:4" ht="15">
      <c r="A60" s="48" t="s">
        <v>797</v>
      </c>
      <c r="B60" s="49" t="s">
        <v>980</v>
      </c>
      <c r="C60" s="39">
        <v>0.09284571789778905</v>
      </c>
      <c r="D60" s="50">
        <v>0.09272249855196213</v>
      </c>
    </row>
    <row r="61" spans="1:4" ht="15">
      <c r="A61" s="48" t="s">
        <v>798</v>
      </c>
      <c r="B61" s="49" t="s">
        <v>67</v>
      </c>
      <c r="C61" s="39">
        <v>0.14645330853997052</v>
      </c>
      <c r="D61" s="50">
        <v>0.14601696138727435</v>
      </c>
    </row>
    <row r="62" spans="1:4" ht="15">
      <c r="A62" s="48" t="s">
        <v>799</v>
      </c>
      <c r="B62" s="49" t="s">
        <v>472</v>
      </c>
      <c r="C62" s="39">
        <v>0.07544291129331254</v>
      </c>
      <c r="D62" s="50">
        <v>0.07519108008463359</v>
      </c>
    </row>
    <row r="63" spans="1:4" ht="15">
      <c r="A63" s="48" t="s">
        <v>800</v>
      </c>
      <c r="B63" s="49" t="s">
        <v>948</v>
      </c>
      <c r="C63" s="39">
        <v>0.2299031612180395</v>
      </c>
      <c r="D63" s="50">
        <v>0.22988145725626424</v>
      </c>
    </row>
    <row r="64" spans="1:4" ht="15">
      <c r="A64" s="48" t="s">
        <v>801</v>
      </c>
      <c r="B64" s="49" t="s">
        <v>1004</v>
      </c>
      <c r="C64" s="39">
        <v>0.06913131249936379</v>
      </c>
      <c r="D64" s="50">
        <v>0.0688956987869898</v>
      </c>
    </row>
    <row r="65" spans="1:4" ht="15">
      <c r="A65" s="48" t="s">
        <v>802</v>
      </c>
      <c r="B65" s="49" t="s">
        <v>944</v>
      </c>
      <c r="C65" s="39">
        <v>0.10283986674661788</v>
      </c>
      <c r="D65" s="50">
        <v>0.10257668791226943</v>
      </c>
    </row>
    <row r="66" spans="1:4" ht="15">
      <c r="A66" s="48" t="s">
        <v>803</v>
      </c>
      <c r="B66" s="49" t="s">
        <v>572</v>
      </c>
      <c r="C66" s="39">
        <v>0.07693407234222949</v>
      </c>
      <c r="D66" s="50">
        <v>0.07681232786790568</v>
      </c>
    </row>
    <row r="67" spans="1:4" ht="15">
      <c r="A67" s="48" t="s">
        <v>804</v>
      </c>
      <c r="B67" s="49" t="s">
        <v>480</v>
      </c>
      <c r="C67" s="39">
        <v>0.0933002401127814</v>
      </c>
      <c r="D67" s="50">
        <v>0.09307109477508128</v>
      </c>
    </row>
    <row r="68" spans="1:4" ht="15">
      <c r="A68" s="48" t="s">
        <v>805</v>
      </c>
      <c r="B68" s="49" t="s">
        <v>994</v>
      </c>
      <c r="C68" s="39">
        <v>0.07284652329692723</v>
      </c>
      <c r="D68" s="50">
        <v>0.07266311511697385</v>
      </c>
    </row>
    <row r="69" spans="1:4" ht="15">
      <c r="A69" s="48" t="s">
        <v>806</v>
      </c>
      <c r="B69" s="49" t="s">
        <v>490</v>
      </c>
      <c r="C69" s="39">
        <v>0.07578274280176875</v>
      </c>
      <c r="D69" s="50">
        <v>0.07553062313003947</v>
      </c>
    </row>
    <row r="70" spans="1:4" ht="15">
      <c r="A70" s="48" t="s">
        <v>807</v>
      </c>
      <c r="B70" s="49" t="s">
        <v>498</v>
      </c>
      <c r="C70" s="39">
        <v>0.2513380271135413</v>
      </c>
      <c r="D70" s="50">
        <v>0.2505487587667214</v>
      </c>
    </row>
    <row r="71" spans="1:4" ht="15">
      <c r="A71" s="48" t="s">
        <v>808</v>
      </c>
      <c r="B71" s="49" t="s">
        <v>995</v>
      </c>
      <c r="C71" s="39">
        <v>0.06548499191015072</v>
      </c>
      <c r="D71" s="50">
        <v>0.06527076784680078</v>
      </c>
    </row>
    <row r="72" spans="1:4" ht="15">
      <c r="A72" s="48" t="s">
        <v>809</v>
      </c>
      <c r="B72" s="49" t="s">
        <v>998</v>
      </c>
      <c r="C72" s="39">
        <v>0.13146477749562022</v>
      </c>
      <c r="D72" s="50">
        <v>0.13106734670180478</v>
      </c>
    </row>
    <row r="73" spans="1:4" ht="15">
      <c r="A73" s="48" t="s">
        <v>810</v>
      </c>
      <c r="B73" s="49" t="s">
        <v>77</v>
      </c>
      <c r="C73" s="39">
        <v>0.07982654773754061</v>
      </c>
      <c r="D73" s="50">
        <v>0.07957564027168362</v>
      </c>
    </row>
    <row r="74" spans="1:4" ht="15">
      <c r="A74" s="48" t="s">
        <v>811</v>
      </c>
      <c r="B74" s="49" t="s">
        <v>542</v>
      </c>
      <c r="C74" s="39">
        <v>0.057348626282468985</v>
      </c>
      <c r="D74" s="50">
        <v>0.05724249043067667</v>
      </c>
    </row>
    <row r="75" spans="1:4" ht="15">
      <c r="A75" s="48" t="s">
        <v>812</v>
      </c>
      <c r="B75" s="49" t="s">
        <v>1002</v>
      </c>
      <c r="C75" s="39">
        <v>0.07446130412648025</v>
      </c>
      <c r="D75" s="50">
        <v>0.07425896011259826</v>
      </c>
    </row>
    <row r="76" spans="1:4" ht="15">
      <c r="A76" s="48" t="s">
        <v>813</v>
      </c>
      <c r="B76" s="49" t="s">
        <v>960</v>
      </c>
      <c r="C76" s="39">
        <v>0.30789238336084723</v>
      </c>
      <c r="D76" s="50">
        <v>0.30786332117511467</v>
      </c>
    </row>
    <row r="77" spans="1:4" ht="15">
      <c r="A77" s="48" t="s">
        <v>814</v>
      </c>
      <c r="B77" s="49" t="s">
        <v>554</v>
      </c>
      <c r="C77" s="39">
        <v>0.1886421516354948</v>
      </c>
      <c r="D77" s="50">
        <v>0.187951517410202</v>
      </c>
    </row>
    <row r="78" spans="1:4" ht="15">
      <c r="A78" s="48" t="s">
        <v>815</v>
      </c>
      <c r="B78" s="49" t="s">
        <v>47</v>
      </c>
      <c r="C78" s="39">
        <v>0.061890447487604104</v>
      </c>
      <c r="D78" s="50">
        <v>0.061707326874577986</v>
      </c>
    </row>
    <row r="79" spans="1:4" ht="15">
      <c r="A79" s="48" t="s">
        <v>816</v>
      </c>
      <c r="B79" s="49" t="s">
        <v>947</v>
      </c>
      <c r="C79" s="39">
        <v>0.22989519996378135</v>
      </c>
      <c r="D79" s="50">
        <v>0.22987283159421973</v>
      </c>
    </row>
    <row r="80" spans="1:4" ht="15">
      <c r="A80" s="48" t="s">
        <v>817</v>
      </c>
      <c r="B80" s="49" t="s">
        <v>949</v>
      </c>
      <c r="C80" s="39">
        <v>0.23007129187238728</v>
      </c>
      <c r="D80" s="50">
        <v>0.23005473524151726</v>
      </c>
    </row>
    <row r="81" spans="1:4" ht="15">
      <c r="A81" s="48" t="s">
        <v>818</v>
      </c>
      <c r="B81" s="49" t="s">
        <v>187</v>
      </c>
      <c r="C81" s="39">
        <v>0.06745373149101686</v>
      </c>
      <c r="D81" s="50">
        <v>0.06726340296738734</v>
      </c>
    </row>
    <row r="82" spans="1:4" ht="15">
      <c r="A82" s="48" t="s">
        <v>819</v>
      </c>
      <c r="B82" s="49" t="s">
        <v>189</v>
      </c>
      <c r="C82" s="39">
        <v>0.17547375241459143</v>
      </c>
      <c r="D82" s="50">
        <v>0.1749758276557541</v>
      </c>
    </row>
    <row r="83" spans="1:4" ht="15">
      <c r="A83" s="48" t="s">
        <v>820</v>
      </c>
      <c r="B83" s="49" t="s">
        <v>181</v>
      </c>
      <c r="C83" s="39">
        <v>0.1076881295749543</v>
      </c>
      <c r="D83" s="50">
        <v>0.1073980990743138</v>
      </c>
    </row>
    <row r="84" spans="1:4" ht="15">
      <c r="A84" s="48" t="s">
        <v>821</v>
      </c>
      <c r="B84" s="49" t="s">
        <v>590</v>
      </c>
      <c r="C84" s="39">
        <v>0.1730293402265821</v>
      </c>
      <c r="D84" s="50">
        <v>0.1723634169302694</v>
      </c>
    </row>
    <row r="85" spans="1:4" ht="15">
      <c r="A85" s="48" t="s">
        <v>822</v>
      </c>
      <c r="B85" s="49" t="s">
        <v>440</v>
      </c>
      <c r="C85" s="39">
        <v>0.2070080858525415</v>
      </c>
      <c r="D85" s="50">
        <v>0.20635142208582255</v>
      </c>
    </row>
    <row r="86" spans="1:4" ht="15">
      <c r="A86" s="48" t="s">
        <v>823</v>
      </c>
      <c r="B86" s="49" t="s">
        <v>43</v>
      </c>
      <c r="C86" s="39">
        <v>0.1652236088685786</v>
      </c>
      <c r="D86" s="50">
        <v>0.16482510326839556</v>
      </c>
    </row>
    <row r="87" spans="1:4" ht="15">
      <c r="A87" s="48" t="s">
        <v>824</v>
      </c>
      <c r="B87" s="49" t="s">
        <v>606</v>
      </c>
      <c r="C87" s="39">
        <v>0.08825896902037339</v>
      </c>
      <c r="D87" s="50">
        <v>0.08804806153820102</v>
      </c>
    </row>
    <row r="88" spans="1:4" ht="15">
      <c r="A88" s="48" t="s">
        <v>825</v>
      </c>
      <c r="B88" s="49" t="s">
        <v>612</v>
      </c>
      <c r="C88" s="39">
        <v>0.3329455066613002</v>
      </c>
      <c r="D88" s="50">
        <v>0.3317363452596618</v>
      </c>
    </row>
    <row r="89" spans="1:4" ht="15">
      <c r="A89" s="48" t="s">
        <v>826</v>
      </c>
      <c r="B89" s="49" t="s">
        <v>294</v>
      </c>
      <c r="C89" s="39">
        <v>0.08396527819431882</v>
      </c>
      <c r="D89" s="50">
        <v>0.0837884975257952</v>
      </c>
    </row>
    <row r="90" spans="1:4" ht="15">
      <c r="A90" s="48" t="s">
        <v>827</v>
      </c>
      <c r="B90" s="49" t="s">
        <v>1006</v>
      </c>
      <c r="C90" s="39">
        <v>0.0652972182190008</v>
      </c>
      <c r="D90" s="50">
        <v>0.0650855477628169</v>
      </c>
    </row>
    <row r="91" spans="1:4" ht="15">
      <c r="A91" s="48" t="s">
        <v>828</v>
      </c>
      <c r="B91" s="49" t="s">
        <v>608</v>
      </c>
      <c r="C91" s="39">
        <v>0.2359135157455687</v>
      </c>
      <c r="D91" s="50">
        <v>0.23542393081921964</v>
      </c>
    </row>
    <row r="92" spans="1:4" ht="15">
      <c r="A92" s="48" t="s">
        <v>829</v>
      </c>
      <c r="B92" s="49" t="s">
        <v>632</v>
      </c>
      <c r="C92" s="39">
        <v>0.019842875139222445</v>
      </c>
      <c r="D92" s="50">
        <v>0.01976342391932244</v>
      </c>
    </row>
    <row r="93" spans="1:4" ht="15">
      <c r="A93" s="48" t="s">
        <v>830</v>
      </c>
      <c r="B93" s="49" t="s">
        <v>648</v>
      </c>
      <c r="C93" s="39">
        <v>0.07112291084419779</v>
      </c>
      <c r="D93" s="50">
        <v>0.07097306785698759</v>
      </c>
    </row>
    <row r="94" spans="1:4" ht="15">
      <c r="A94" s="48" t="s">
        <v>831</v>
      </c>
      <c r="B94" s="49" t="s">
        <v>640</v>
      </c>
      <c r="C94" s="39">
        <v>0.12288106263680809</v>
      </c>
      <c r="D94" s="50">
        <v>0.12250547023357436</v>
      </c>
    </row>
    <row r="95" spans="1:4" ht="15">
      <c r="A95" s="48" t="s">
        <v>832</v>
      </c>
      <c r="B95" s="49" t="s">
        <v>953</v>
      </c>
      <c r="C95" s="39">
        <v>0.12249669151004333</v>
      </c>
      <c r="D95" s="50">
        <v>0.12396318015731628</v>
      </c>
    </row>
    <row r="96" spans="1:4" ht="15">
      <c r="A96" s="48" t="s">
        <v>833</v>
      </c>
      <c r="B96" s="49" t="s">
        <v>638</v>
      </c>
      <c r="C96" s="39">
        <v>0.06266816666284815</v>
      </c>
      <c r="D96" s="50">
        <v>0.06249732808647635</v>
      </c>
    </row>
    <row r="97" spans="1:4" ht="15">
      <c r="A97" s="48" t="s">
        <v>834</v>
      </c>
      <c r="B97" s="49" t="s">
        <v>974</v>
      </c>
      <c r="C97" s="39">
        <v>0.06141782393783149</v>
      </c>
      <c r="D97" s="50">
        <v>0.06125676110381213</v>
      </c>
    </row>
    <row r="98" spans="1:4" ht="15">
      <c r="A98" s="48" t="s">
        <v>835</v>
      </c>
      <c r="B98" s="49" t="s">
        <v>656</v>
      </c>
      <c r="C98" s="39">
        <v>0.1539662902968746</v>
      </c>
      <c r="D98" s="50">
        <v>0.15340727425023243</v>
      </c>
    </row>
    <row r="99" spans="1:4" ht="15">
      <c r="A99" s="48" t="s">
        <v>836</v>
      </c>
      <c r="B99" s="49" t="s">
        <v>1009</v>
      </c>
      <c r="C99" s="39">
        <v>0.06498531782787842</v>
      </c>
      <c r="D99" s="50">
        <v>0.06480562546429008</v>
      </c>
    </row>
    <row r="100" spans="1:4" ht="15">
      <c r="A100" s="48" t="s">
        <v>837</v>
      </c>
      <c r="B100" s="49" t="s">
        <v>1008</v>
      </c>
      <c r="C100" s="39">
        <v>0.06208777575479884</v>
      </c>
      <c r="D100" s="50">
        <v>0.061919053705498085</v>
      </c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BAX EN VIGUEUR LE "&amp;'OPTIONS - INTERVALLES DE MARGE'!A1</f>
        <v>GROUPEMENT DES BAX EN VIGUEUR LE 28 NOVEMBRE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838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839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840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841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842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843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844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845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846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847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848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849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28 NOVEMBRE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850</v>
      </c>
      <c r="C21" s="12">
        <v>69</v>
      </c>
      <c r="D21" s="12">
        <v>70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852</v>
      </c>
      <c r="C23" s="13">
        <v>145</v>
      </c>
      <c r="D23" s="13">
        <v>144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853</v>
      </c>
      <c r="C24" s="13">
        <v>257</v>
      </c>
      <c r="D24" s="13">
        <v>256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854</v>
      </c>
      <c r="C25" s="13">
        <v>445</v>
      </c>
      <c r="D25" s="13">
        <v>443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855</v>
      </c>
      <c r="C26" s="13">
        <v>445</v>
      </c>
      <c r="D26" s="13">
        <v>443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856</v>
      </c>
      <c r="C27" s="13">
        <v>397</v>
      </c>
      <c r="D27" s="13">
        <v>396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857</v>
      </c>
      <c r="C28" s="13">
        <v>393</v>
      </c>
      <c r="D28" s="13">
        <v>392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858</v>
      </c>
      <c r="C29" s="13">
        <v>429</v>
      </c>
      <c r="D29" s="13">
        <v>427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859</v>
      </c>
      <c r="C30" s="14">
        <v>427</v>
      </c>
      <c r="D30" s="14">
        <v>426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28 NOVEMBRE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860</v>
      </c>
      <c r="C35" s="19">
        <v>446</v>
      </c>
      <c r="D35" s="19">
        <v>443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861</v>
      </c>
      <c r="C36" s="19">
        <v>307</v>
      </c>
      <c r="D36" s="19">
        <v>305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862</v>
      </c>
      <c r="C37" s="19">
        <v>278</v>
      </c>
      <c r="D37" s="19">
        <v>277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863</v>
      </c>
      <c r="C38" s="19">
        <v>286</v>
      </c>
      <c r="D38" s="19">
        <v>284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864</v>
      </c>
      <c r="C39" s="19">
        <v>332</v>
      </c>
      <c r="D39" s="19">
        <v>331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865</v>
      </c>
      <c r="C40" s="19">
        <v>372</v>
      </c>
      <c r="D40" s="19">
        <v>372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866</v>
      </c>
      <c r="C41" s="19">
        <v>395</v>
      </c>
      <c r="D41" s="19">
        <v>394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867</v>
      </c>
      <c r="C42" s="20">
        <v>392</v>
      </c>
      <c r="D42" s="20">
        <v>391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28 NOVEMBRE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868</v>
      </c>
      <c r="C47" s="19">
        <v>707</v>
      </c>
      <c r="D47" s="19">
        <v>704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869</v>
      </c>
      <c r="C48" s="19">
        <v>308</v>
      </c>
      <c r="D48" s="19">
        <v>306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870</v>
      </c>
      <c r="C49" s="19">
        <v>433</v>
      </c>
      <c r="D49" s="19">
        <v>431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871</v>
      </c>
      <c r="C50" s="19">
        <v>325</v>
      </c>
      <c r="D50" s="19">
        <v>324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872</v>
      </c>
      <c r="C51" s="19">
        <v>372</v>
      </c>
      <c r="D51" s="19">
        <v>371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873</v>
      </c>
      <c r="C52" s="20">
        <v>342</v>
      </c>
      <c r="D52" s="20">
        <v>342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28 NOVEMBRE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874</v>
      </c>
      <c r="C57" s="19">
        <v>607</v>
      </c>
      <c r="D57" s="19">
        <v>604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875</v>
      </c>
      <c r="C58" s="19">
        <v>411</v>
      </c>
      <c r="D58" s="19">
        <v>409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876</v>
      </c>
      <c r="C59" s="19">
        <v>506</v>
      </c>
      <c r="D59" s="19">
        <v>503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877</v>
      </c>
      <c r="C60" s="20">
        <v>363</v>
      </c>
      <c r="D60" s="20">
        <v>361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28 NOVEMBRE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430</v>
      </c>
      <c r="C65" s="24">
        <v>556</v>
      </c>
      <c r="D65" s="25">
        <v>587</v>
      </c>
      <c r="E65" s="26">
        <v>597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253</v>
      </c>
      <c r="D66" s="29">
        <v>465</v>
      </c>
      <c r="E66" s="30">
        <v>512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302</v>
      </c>
      <c r="E67" s="30">
        <v>372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CORRA EN VIGUEUR LE "&amp;'OPTIONS - INTERVALLES DE MARGE'!A1</f>
        <v>GROUPEMENT DES CORRA EN VIGUEUR LE 28 NOVEMBRE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878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879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880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881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882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883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884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885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886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887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888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889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28 NOVEMBRE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890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891</v>
      </c>
      <c r="C22" s="13">
        <v>9</v>
      </c>
      <c r="D22" s="13">
        <v>10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892</v>
      </c>
      <c r="C23" s="13">
        <v>136</v>
      </c>
      <c r="D23" s="13">
        <v>136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893</v>
      </c>
      <c r="C24" s="13">
        <v>66</v>
      </c>
      <c r="D24" s="13">
        <v>66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894</v>
      </c>
      <c r="C25" s="13">
        <v>388</v>
      </c>
      <c r="D25" s="13">
        <v>387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895</v>
      </c>
      <c r="C26" s="13">
        <v>440</v>
      </c>
      <c r="D26" s="13">
        <v>438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896</v>
      </c>
      <c r="C27" s="13">
        <v>435</v>
      </c>
      <c r="D27" s="13">
        <v>434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897</v>
      </c>
      <c r="C28" s="13">
        <v>434</v>
      </c>
      <c r="D28" s="13">
        <v>434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898</v>
      </c>
      <c r="C29" s="13">
        <v>436</v>
      </c>
      <c r="D29" s="13">
        <v>435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899</v>
      </c>
      <c r="C30" s="14">
        <v>433</v>
      </c>
      <c r="D30" s="14">
        <v>431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28 NOVEMBRE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900</v>
      </c>
      <c r="C35" s="19">
        <v>558</v>
      </c>
      <c r="D35" s="19">
        <v>555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901</v>
      </c>
      <c r="C36" s="19">
        <v>467</v>
      </c>
      <c r="D36" s="19">
        <v>464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902</v>
      </c>
      <c r="C37" s="19">
        <v>289</v>
      </c>
      <c r="D37" s="19">
        <v>287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903</v>
      </c>
      <c r="C38" s="19">
        <v>147</v>
      </c>
      <c r="D38" s="19">
        <v>147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904</v>
      </c>
      <c r="C39" s="19">
        <v>373</v>
      </c>
      <c r="D39" s="19">
        <v>372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905</v>
      </c>
      <c r="C40" s="19">
        <v>352</v>
      </c>
      <c r="D40" s="19">
        <v>351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906</v>
      </c>
      <c r="C41" s="19">
        <v>396</v>
      </c>
      <c r="D41" s="19">
        <v>394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907</v>
      </c>
      <c r="C42" s="20">
        <v>416</v>
      </c>
      <c r="D42" s="20">
        <v>414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28 NOVEMBRE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908</v>
      </c>
      <c r="C47" s="19">
        <v>778</v>
      </c>
      <c r="D47" s="19">
        <v>774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909</v>
      </c>
      <c r="C48" s="19">
        <v>188</v>
      </c>
      <c r="D48" s="19">
        <v>188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910</v>
      </c>
      <c r="C49" s="19">
        <v>477</v>
      </c>
      <c r="D49" s="19">
        <v>476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911</v>
      </c>
      <c r="C50" s="19">
        <v>304</v>
      </c>
      <c r="D50" s="19">
        <v>305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912</v>
      </c>
      <c r="C51" s="19">
        <v>438</v>
      </c>
      <c r="D51" s="19">
        <v>436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913</v>
      </c>
      <c r="C52" s="20">
        <v>407</v>
      </c>
      <c r="D52" s="20">
        <v>406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28 NOVEMBRE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914</v>
      </c>
      <c r="C57" s="19">
        <v>457</v>
      </c>
      <c r="D57" s="19">
        <v>455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915</v>
      </c>
      <c r="C58" s="19">
        <v>357</v>
      </c>
      <c r="D58" s="19">
        <v>355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916</v>
      </c>
      <c r="C59" s="19">
        <v>614</v>
      </c>
      <c r="D59" s="19">
        <v>613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917</v>
      </c>
      <c r="C60" s="20">
        <v>392</v>
      </c>
      <c r="D60" s="20">
        <v>392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28 NOVEMBRE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422</v>
      </c>
      <c r="C65" s="24">
        <v>533</v>
      </c>
      <c r="D65" s="25">
        <v>533</v>
      </c>
      <c r="E65" s="26">
        <v>532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419</v>
      </c>
      <c r="D66" s="29">
        <v>564</v>
      </c>
      <c r="E66" s="30">
        <v>581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379</v>
      </c>
      <c r="E67" s="30">
        <v>471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250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SDV EN VIGUEUR LE "&amp;'OPTIONS - INTERVALLES DE MARGE'!A1</f>
        <v>GROUPEMENT DES SDV EN VIGUEUR LE 28 NOVEMBRE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918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919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920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921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922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3" t="str">
        <f>"IMPUTATIONS POUR POSITION MIXTE INTRA-MARCHANDISE - INTERMENSUELLE EN VIGUEUR LE "&amp;'OPTIONS - INTERVALLES DE MARGE'!A1</f>
        <v>IMPUTATIONS POUR POSITION MIXTE INTRA-MARCHANDISE - INTERMENSUELLE EN VIGUEUR LE 28 NOVEMBRE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88</v>
      </c>
      <c r="D14" s="26">
        <v>110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137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167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SXF EN VIGUEUR LE "&amp;'OPTIONS - INTERVALLES DE MARGE'!A1</f>
        <v>GROUPEMENT DES SXF EN VIGUEUR LE 28 NOVEMBRE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923</v>
      </c>
      <c r="D5" s="8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924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925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926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927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928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929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930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"IMPUTATIONS POUR POSITION MIXTE INTRA-MARCHANDISE - INTERMENSUELLE EN VIGUEUR LE "&amp;'OPTIONS - INTERVALLES DE MARGE'!A1</f>
        <v>IMPUTATIONS POUR POSITION MIXTE INTRA-MARCHANDISE - INTERMENSUELLE EN VIGUEUR LE 28 NOVEMBRE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1715</v>
      </c>
      <c r="D17" s="26">
        <v>3784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1110</v>
      </c>
      <c r="D18" s="30">
        <v>3438</v>
      </c>
      <c r="E18" s="3"/>
    </row>
    <row r="19" spans="1:5" ht="15" customHeight="1" thickBot="1">
      <c r="A19" s="32">
        <v>3</v>
      </c>
      <c r="B19" s="33"/>
      <c r="C19" s="34"/>
      <c r="D19" s="36">
        <v>1375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54" t="str">
        <f>"IMPUTATIONS POUR POSITION MIXTE INTRA-MARCHANDISES INTERMENSUELLE EN VIGUEUR LE "&amp;'OPTIONS - INTERVALLES DE MARGE'!A1</f>
        <v>IMPUTATIONS POUR POSITION MIXTE INTRA-MARCHANDISES INTERMENSUELLE EN VIGUEUR LE 28 NOVEMBRE 2022</v>
      </c>
      <c r="B2" s="155"/>
      <c r="C2" s="155"/>
      <c r="D2" s="156"/>
    </row>
    <row r="3" spans="1:4" ht="15">
      <c r="A3" s="150" t="s">
        <v>20</v>
      </c>
      <c r="B3" s="152" t="s">
        <v>21</v>
      </c>
      <c r="C3" s="152" t="s">
        <v>22</v>
      </c>
      <c r="D3" s="152" t="s">
        <v>23</v>
      </c>
    </row>
    <row r="4" spans="1:4" ht="24" customHeight="1" thickBot="1">
      <c r="A4" s="151"/>
      <c r="B4" s="153"/>
      <c r="C4" s="153"/>
      <c r="D4" s="153"/>
    </row>
    <row r="5" spans="1:4" ht="15">
      <c r="A5" s="65" t="s">
        <v>691</v>
      </c>
      <c r="B5" s="66" t="s">
        <v>1012</v>
      </c>
      <c r="C5" s="67">
        <v>450</v>
      </c>
      <c r="D5" s="68">
        <v>450</v>
      </c>
    </row>
    <row r="6" spans="1:4" ht="15">
      <c r="A6" s="65" t="s">
        <v>693</v>
      </c>
      <c r="B6" s="66" t="s">
        <v>1013</v>
      </c>
      <c r="C6" s="67">
        <v>450</v>
      </c>
      <c r="D6" s="68">
        <v>450</v>
      </c>
    </row>
    <row r="7" spans="1:4" ht="15">
      <c r="A7" s="65" t="s">
        <v>695</v>
      </c>
      <c r="B7" s="66" t="s">
        <v>1014</v>
      </c>
      <c r="C7" s="67">
        <v>225</v>
      </c>
      <c r="D7" s="68">
        <v>225</v>
      </c>
    </row>
    <row r="8" spans="1:4" ht="15">
      <c r="A8" s="65" t="s">
        <v>702</v>
      </c>
      <c r="B8" s="66" t="s">
        <v>1015</v>
      </c>
      <c r="C8" s="67">
        <v>450</v>
      </c>
      <c r="D8" s="68">
        <v>450</v>
      </c>
    </row>
    <row r="9" spans="1:4" ht="15">
      <c r="A9" s="65" t="s">
        <v>704</v>
      </c>
      <c r="B9" s="66" t="s">
        <v>1016</v>
      </c>
      <c r="C9" s="67">
        <v>200</v>
      </c>
      <c r="D9" s="68">
        <v>200</v>
      </c>
    </row>
    <row r="10" spans="1:4" ht="15">
      <c r="A10" s="63" t="s">
        <v>706</v>
      </c>
      <c r="B10" s="49" t="s">
        <v>1017</v>
      </c>
      <c r="C10" s="67">
        <v>200</v>
      </c>
      <c r="D10" s="68">
        <v>200</v>
      </c>
    </row>
    <row r="11" spans="1:4" ht="15">
      <c r="A11" s="65" t="s">
        <v>712</v>
      </c>
      <c r="B11" s="66" t="s">
        <v>1018</v>
      </c>
      <c r="C11" s="67">
        <v>125</v>
      </c>
      <c r="D11" s="68">
        <v>125</v>
      </c>
    </row>
    <row r="12" spans="1:4" ht="15">
      <c r="A12" s="65" t="s">
        <v>714</v>
      </c>
      <c r="B12" s="66" t="s">
        <v>1019</v>
      </c>
      <c r="C12" s="67">
        <v>100</v>
      </c>
      <c r="D12" s="68">
        <v>100</v>
      </c>
    </row>
    <row r="13" spans="1:4" ht="15">
      <c r="A13" s="65" t="s">
        <v>716</v>
      </c>
      <c r="B13" s="66" t="s">
        <v>1020</v>
      </c>
      <c r="C13" s="67">
        <v>100</v>
      </c>
      <c r="D13" s="68">
        <v>100</v>
      </c>
    </row>
    <row r="14" spans="1:4" ht="15">
      <c r="A14" s="65" t="s">
        <v>718</v>
      </c>
      <c r="B14" s="66" t="s">
        <v>1021</v>
      </c>
      <c r="C14" s="67">
        <v>100</v>
      </c>
      <c r="D14" s="68">
        <v>100</v>
      </c>
    </row>
    <row r="15" spans="1:4" ht="15">
      <c r="A15" s="65" t="s">
        <v>722</v>
      </c>
      <c r="B15" s="69" t="s">
        <v>1023</v>
      </c>
      <c r="C15" s="67">
        <v>100</v>
      </c>
      <c r="D15" s="68">
        <v>100</v>
      </c>
    </row>
    <row r="16" spans="1:4" ht="15">
      <c r="A16" s="65" t="s">
        <v>724</v>
      </c>
      <c r="B16" s="69" t="s">
        <v>1024</v>
      </c>
      <c r="C16" s="67">
        <v>100</v>
      </c>
      <c r="D16" s="68">
        <v>100</v>
      </c>
    </row>
    <row r="17" spans="1:4" ht="15">
      <c r="A17" s="65" t="s">
        <v>726</v>
      </c>
      <c r="B17" s="69" t="s">
        <v>1025</v>
      </c>
      <c r="C17" s="67">
        <v>100</v>
      </c>
      <c r="D17" s="68">
        <v>100</v>
      </c>
    </row>
    <row r="18" spans="1:4" ht="15">
      <c r="A18" s="65" t="s">
        <v>728</v>
      </c>
      <c r="B18" s="69" t="s">
        <v>1026</v>
      </c>
      <c r="C18" s="67">
        <v>125</v>
      </c>
      <c r="D18" s="68">
        <v>125</v>
      </c>
    </row>
    <row r="19" spans="1:4" ht="15">
      <c r="A19" s="65" t="s">
        <v>730</v>
      </c>
      <c r="B19" s="66" t="s">
        <v>1027</v>
      </c>
      <c r="C19" s="67">
        <v>100</v>
      </c>
      <c r="D19" s="68">
        <v>100</v>
      </c>
    </row>
    <row r="20" spans="1:4" ht="15">
      <c r="A20" s="65" t="s">
        <v>732</v>
      </c>
      <c r="B20" s="66" t="s">
        <v>1028</v>
      </c>
      <c r="C20" s="67">
        <v>100</v>
      </c>
      <c r="D20" s="70">
        <v>100</v>
      </c>
    </row>
    <row r="21" spans="1:4" ht="15">
      <c r="A21" s="65" t="s">
        <v>734</v>
      </c>
      <c r="B21" s="66" t="s">
        <v>1029</v>
      </c>
      <c r="C21" s="67">
        <v>100</v>
      </c>
      <c r="D21" s="70">
        <v>100</v>
      </c>
    </row>
    <row r="22" spans="1:4" ht="15">
      <c r="A22" s="65" t="s">
        <v>736</v>
      </c>
      <c r="B22" s="66" t="s">
        <v>1030</v>
      </c>
      <c r="C22" s="67">
        <v>100</v>
      </c>
      <c r="D22" s="70">
        <v>100</v>
      </c>
    </row>
    <row r="23" spans="1:4" ht="15">
      <c r="A23" s="65" t="s">
        <v>738</v>
      </c>
      <c r="B23" s="66" t="s">
        <v>1031</v>
      </c>
      <c r="C23" s="67">
        <v>100</v>
      </c>
      <c r="D23" s="70">
        <v>100</v>
      </c>
    </row>
    <row r="24" spans="1:4" ht="15">
      <c r="A24" s="65" t="s">
        <v>740</v>
      </c>
      <c r="B24" s="66" t="s">
        <v>1032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28 NOVEMBRE 2022</v>
      </c>
      <c r="B30" s="155"/>
      <c r="C30" s="155"/>
      <c r="D30" s="156"/>
    </row>
    <row r="31" spans="1:4" ht="15" customHeight="1">
      <c r="A31" s="150" t="s">
        <v>20</v>
      </c>
      <c r="B31" s="152" t="s">
        <v>21</v>
      </c>
      <c r="C31" s="152" t="s">
        <v>37</v>
      </c>
      <c r="D31" s="152" t="s">
        <v>38</v>
      </c>
    </row>
    <row r="32" spans="1:4" ht="15.75" thickBot="1">
      <c r="A32" s="151"/>
      <c r="B32" s="153"/>
      <c r="C32" s="153"/>
      <c r="D32" s="153"/>
    </row>
    <row r="33" spans="1:4" ht="15">
      <c r="A33" s="65" t="s">
        <v>742</v>
      </c>
      <c r="B33" s="69" t="s">
        <v>940</v>
      </c>
      <c r="C33" s="67">
        <v>75</v>
      </c>
      <c r="D33" s="68">
        <v>75</v>
      </c>
    </row>
    <row r="34" spans="1:4" ht="15">
      <c r="A34" s="65" t="s">
        <v>743</v>
      </c>
      <c r="B34" s="69" t="s">
        <v>938</v>
      </c>
      <c r="C34" s="67">
        <v>75</v>
      </c>
      <c r="D34" s="68">
        <v>75</v>
      </c>
    </row>
    <row r="35" spans="1:4" ht="15">
      <c r="A35" s="65" t="s">
        <v>744</v>
      </c>
      <c r="B35" s="69" t="s">
        <v>63</v>
      </c>
      <c r="C35" s="67">
        <v>75</v>
      </c>
      <c r="D35" s="68">
        <v>75</v>
      </c>
    </row>
    <row r="36" spans="1:4" ht="15">
      <c r="A36" s="65" t="s">
        <v>745</v>
      </c>
      <c r="B36" s="69" t="s">
        <v>71</v>
      </c>
      <c r="C36" s="67">
        <v>75</v>
      </c>
      <c r="D36" s="68">
        <v>75</v>
      </c>
    </row>
    <row r="37" spans="1:4" ht="15">
      <c r="A37" s="65" t="s">
        <v>746</v>
      </c>
      <c r="B37" s="69" t="s">
        <v>937</v>
      </c>
      <c r="C37" s="67">
        <v>75</v>
      </c>
      <c r="D37" s="68">
        <v>75</v>
      </c>
    </row>
    <row r="38" spans="1:4" ht="15">
      <c r="A38" s="65" t="s">
        <v>747</v>
      </c>
      <c r="B38" s="69" t="s">
        <v>943</v>
      </c>
      <c r="C38" s="67">
        <v>75</v>
      </c>
      <c r="D38" s="68">
        <v>75</v>
      </c>
    </row>
    <row r="39" spans="1:4" ht="15">
      <c r="A39" s="65" t="s">
        <v>748</v>
      </c>
      <c r="B39" s="69" t="s">
        <v>945</v>
      </c>
      <c r="C39" s="67">
        <v>75</v>
      </c>
      <c r="D39" s="68">
        <v>75</v>
      </c>
    </row>
    <row r="40" spans="1:4" ht="15">
      <c r="A40" s="65" t="s">
        <v>749</v>
      </c>
      <c r="B40" s="69" t="s">
        <v>954</v>
      </c>
      <c r="C40" s="67">
        <v>75</v>
      </c>
      <c r="D40" s="68">
        <v>75</v>
      </c>
    </row>
    <row r="41" spans="1:4" ht="15">
      <c r="A41" s="65" t="s">
        <v>750</v>
      </c>
      <c r="B41" s="69" t="s">
        <v>171</v>
      </c>
      <c r="C41" s="67">
        <v>75</v>
      </c>
      <c r="D41" s="68">
        <v>75</v>
      </c>
    </row>
    <row r="42" spans="1:4" ht="15">
      <c r="A42" s="65" t="s">
        <v>751</v>
      </c>
      <c r="B42" s="69" t="s">
        <v>997</v>
      </c>
      <c r="C42" s="67">
        <v>75</v>
      </c>
      <c r="D42" s="68">
        <v>75</v>
      </c>
    </row>
    <row r="43" spans="1:4" ht="15">
      <c r="A43" s="65" t="s">
        <v>752</v>
      </c>
      <c r="B43" s="69" t="s">
        <v>955</v>
      </c>
      <c r="C43" s="67">
        <v>75</v>
      </c>
      <c r="D43" s="68">
        <v>75</v>
      </c>
    </row>
    <row r="44" spans="1:4" ht="15">
      <c r="A44" s="65" t="s">
        <v>753</v>
      </c>
      <c r="B44" s="69" t="s">
        <v>165</v>
      </c>
      <c r="C44" s="67">
        <v>75</v>
      </c>
      <c r="D44" s="68">
        <v>75</v>
      </c>
    </row>
    <row r="45" spans="1:4" ht="15">
      <c r="A45" s="65" t="s">
        <v>754</v>
      </c>
      <c r="B45" s="69" t="s">
        <v>957</v>
      </c>
      <c r="C45" s="67">
        <v>75</v>
      </c>
      <c r="D45" s="68">
        <v>75</v>
      </c>
    </row>
    <row r="46" spans="1:4" ht="15">
      <c r="A46" s="65" t="s">
        <v>755</v>
      </c>
      <c r="B46" s="69" t="s">
        <v>155</v>
      </c>
      <c r="C46" s="67">
        <v>75</v>
      </c>
      <c r="D46" s="68">
        <v>75</v>
      </c>
    </row>
    <row r="47" spans="1:4" ht="15">
      <c r="A47" s="65" t="s">
        <v>756</v>
      </c>
      <c r="B47" s="69" t="s">
        <v>207</v>
      </c>
      <c r="C47" s="67">
        <v>75</v>
      </c>
      <c r="D47" s="68">
        <v>75</v>
      </c>
    </row>
    <row r="48" spans="1:4" ht="15">
      <c r="A48" s="65" t="s">
        <v>757</v>
      </c>
      <c r="B48" s="69" t="s">
        <v>238</v>
      </c>
      <c r="C48" s="67">
        <v>75</v>
      </c>
      <c r="D48" s="68">
        <v>75</v>
      </c>
    </row>
    <row r="49" spans="1:4" ht="15">
      <c r="A49" s="65" t="s">
        <v>758</v>
      </c>
      <c r="B49" s="69" t="s">
        <v>636</v>
      </c>
      <c r="C49" s="67">
        <v>75</v>
      </c>
      <c r="D49" s="68">
        <v>75</v>
      </c>
    </row>
    <row r="50" spans="1:4" ht="15">
      <c r="A50" s="65" t="s">
        <v>759</v>
      </c>
      <c r="B50" s="69" t="s">
        <v>236</v>
      </c>
      <c r="C50" s="67">
        <v>75</v>
      </c>
      <c r="D50" s="68">
        <v>75</v>
      </c>
    </row>
    <row r="51" spans="1:4" ht="15">
      <c r="A51" s="65" t="s">
        <v>760</v>
      </c>
      <c r="B51" s="69" t="s">
        <v>961</v>
      </c>
      <c r="C51" s="67">
        <v>75</v>
      </c>
      <c r="D51" s="68">
        <v>75</v>
      </c>
    </row>
    <row r="52" spans="1:4" ht="15">
      <c r="A52" s="65" t="s">
        <v>761</v>
      </c>
      <c r="B52" s="69" t="s">
        <v>962</v>
      </c>
      <c r="C52" s="67">
        <v>75</v>
      </c>
      <c r="D52" s="68">
        <v>75</v>
      </c>
    </row>
    <row r="53" spans="1:4" ht="15">
      <c r="A53" s="65" t="s">
        <v>762</v>
      </c>
      <c r="B53" s="69" t="s">
        <v>959</v>
      </c>
      <c r="C53" s="67">
        <v>75</v>
      </c>
      <c r="D53" s="68">
        <v>75</v>
      </c>
    </row>
    <row r="54" spans="1:4" ht="15">
      <c r="A54" s="65" t="s">
        <v>763</v>
      </c>
      <c r="B54" s="69" t="s">
        <v>982</v>
      </c>
      <c r="C54" s="67">
        <v>75</v>
      </c>
      <c r="D54" s="68">
        <v>75</v>
      </c>
    </row>
    <row r="55" spans="1:4" ht="15">
      <c r="A55" s="65" t="s">
        <v>764</v>
      </c>
      <c r="B55" s="69" t="s">
        <v>274</v>
      </c>
      <c r="C55" s="67">
        <v>75</v>
      </c>
      <c r="D55" s="68">
        <v>75</v>
      </c>
    </row>
    <row r="56" spans="1:4" ht="15">
      <c r="A56" s="65" t="s">
        <v>765</v>
      </c>
      <c r="B56" s="69" t="s">
        <v>264</v>
      </c>
      <c r="C56" s="67">
        <v>75</v>
      </c>
      <c r="D56" s="68">
        <v>75</v>
      </c>
    </row>
    <row r="57" spans="1:4" ht="15">
      <c r="A57" s="65" t="s">
        <v>766</v>
      </c>
      <c r="B57" s="69" t="s">
        <v>964</v>
      </c>
      <c r="C57" s="67">
        <v>75</v>
      </c>
      <c r="D57" s="68">
        <v>75</v>
      </c>
    </row>
    <row r="58" spans="1:4" ht="15">
      <c r="A58" s="65" t="s">
        <v>767</v>
      </c>
      <c r="B58" s="69" t="s">
        <v>977</v>
      </c>
      <c r="C58" s="67">
        <v>75</v>
      </c>
      <c r="D58" s="68">
        <v>75</v>
      </c>
    </row>
    <row r="59" spans="1:4" ht="15">
      <c r="A59" s="65" t="s">
        <v>768</v>
      </c>
      <c r="B59" s="69" t="s">
        <v>965</v>
      </c>
      <c r="C59" s="67">
        <v>75</v>
      </c>
      <c r="D59" s="68">
        <v>75</v>
      </c>
    </row>
    <row r="60" spans="1:4" ht="15">
      <c r="A60" s="65" t="s">
        <v>769</v>
      </c>
      <c r="B60" s="69" t="s">
        <v>296</v>
      </c>
      <c r="C60" s="67">
        <v>75</v>
      </c>
      <c r="D60" s="68">
        <v>75</v>
      </c>
    </row>
    <row r="61" spans="1:4" ht="15">
      <c r="A61" s="65" t="s">
        <v>770</v>
      </c>
      <c r="B61" s="69" t="s">
        <v>963</v>
      </c>
      <c r="C61" s="67">
        <v>75</v>
      </c>
      <c r="D61" s="68">
        <v>75</v>
      </c>
    </row>
    <row r="62" spans="1:4" ht="15">
      <c r="A62" s="65" t="s">
        <v>771</v>
      </c>
      <c r="B62" s="69" t="s">
        <v>975</v>
      </c>
      <c r="C62" s="67">
        <v>75</v>
      </c>
      <c r="D62" s="68">
        <v>75</v>
      </c>
    </row>
    <row r="63" spans="1:4" ht="15">
      <c r="A63" s="65" t="s">
        <v>772</v>
      </c>
      <c r="B63" s="69" t="s">
        <v>642</v>
      </c>
      <c r="C63" s="67">
        <v>75</v>
      </c>
      <c r="D63" s="68">
        <v>75</v>
      </c>
    </row>
    <row r="64" spans="1:4" ht="15">
      <c r="A64" s="65" t="s">
        <v>773</v>
      </c>
      <c r="B64" s="69" t="s">
        <v>976</v>
      </c>
      <c r="C64" s="67">
        <v>75</v>
      </c>
      <c r="D64" s="68">
        <v>75</v>
      </c>
    </row>
    <row r="65" spans="1:4" ht="15">
      <c r="A65" s="65" t="s">
        <v>774</v>
      </c>
      <c r="B65" s="69" t="s">
        <v>992</v>
      </c>
      <c r="C65" s="67">
        <v>75</v>
      </c>
      <c r="D65" s="68">
        <v>75</v>
      </c>
    </row>
    <row r="66" spans="1:4" ht="15">
      <c r="A66" s="65" t="s">
        <v>775</v>
      </c>
      <c r="B66" s="69" t="s">
        <v>646</v>
      </c>
      <c r="C66" s="67">
        <v>75</v>
      </c>
      <c r="D66" s="68">
        <v>75</v>
      </c>
    </row>
    <row r="67" spans="1:4" ht="15">
      <c r="A67" s="65" t="s">
        <v>776</v>
      </c>
      <c r="B67" s="69" t="s">
        <v>350</v>
      </c>
      <c r="C67" s="67">
        <v>75</v>
      </c>
      <c r="D67" s="68">
        <v>75</v>
      </c>
    </row>
    <row r="68" spans="1:4" ht="15">
      <c r="A68" s="65" t="s">
        <v>777</v>
      </c>
      <c r="B68" s="69" t="s">
        <v>996</v>
      </c>
      <c r="C68" s="67">
        <v>75</v>
      </c>
      <c r="D68" s="68">
        <v>75</v>
      </c>
    </row>
    <row r="69" spans="1:4" ht="15">
      <c r="A69" s="65" t="s">
        <v>778</v>
      </c>
      <c r="B69" s="69" t="s">
        <v>360</v>
      </c>
      <c r="C69" s="67">
        <v>75</v>
      </c>
      <c r="D69" s="68">
        <v>75</v>
      </c>
    </row>
    <row r="70" spans="1:4" ht="15">
      <c r="A70" s="65" t="s">
        <v>779</v>
      </c>
      <c r="B70" s="69" t="s">
        <v>983</v>
      </c>
      <c r="C70" s="67">
        <v>75</v>
      </c>
      <c r="D70" s="68">
        <v>75</v>
      </c>
    </row>
    <row r="71" spans="1:4" ht="15">
      <c r="A71" s="65" t="s">
        <v>780</v>
      </c>
      <c r="B71" s="69" t="s">
        <v>234</v>
      </c>
      <c r="C71" s="67">
        <v>75</v>
      </c>
      <c r="D71" s="68">
        <v>75</v>
      </c>
    </row>
    <row r="72" spans="1:4" ht="15">
      <c r="A72" s="65" t="s">
        <v>781</v>
      </c>
      <c r="B72" s="69" t="s">
        <v>985</v>
      </c>
      <c r="C72" s="67">
        <v>75</v>
      </c>
      <c r="D72" s="68">
        <v>75</v>
      </c>
    </row>
    <row r="73" spans="1:4" ht="15">
      <c r="A73" s="65" t="s">
        <v>782</v>
      </c>
      <c r="B73" s="69" t="s">
        <v>392</v>
      </c>
      <c r="C73" s="67">
        <v>75</v>
      </c>
      <c r="D73" s="68">
        <v>75</v>
      </c>
    </row>
    <row r="74" spans="1:4" ht="15">
      <c r="A74" s="65" t="s">
        <v>783</v>
      </c>
      <c r="B74" s="69" t="s">
        <v>978</v>
      </c>
      <c r="C74" s="67">
        <v>75</v>
      </c>
      <c r="D74" s="68">
        <v>75</v>
      </c>
    </row>
    <row r="75" spans="1:4" ht="15">
      <c r="A75" s="65" t="s">
        <v>784</v>
      </c>
      <c r="B75" s="69" t="s">
        <v>986</v>
      </c>
      <c r="C75" s="67">
        <v>75</v>
      </c>
      <c r="D75" s="68">
        <v>75</v>
      </c>
    </row>
    <row r="76" spans="1:4" ht="15">
      <c r="A76" s="65" t="s">
        <v>785</v>
      </c>
      <c r="B76" s="69" t="s">
        <v>400</v>
      </c>
      <c r="C76" s="67">
        <v>75</v>
      </c>
      <c r="D76" s="68">
        <v>75</v>
      </c>
    </row>
    <row r="77" spans="1:4" ht="15">
      <c r="A77" s="65" t="s">
        <v>786</v>
      </c>
      <c r="B77" s="69" t="s">
        <v>987</v>
      </c>
      <c r="C77" s="67">
        <v>75</v>
      </c>
      <c r="D77" s="68">
        <v>75</v>
      </c>
    </row>
    <row r="78" spans="1:4" ht="15">
      <c r="A78" s="65" t="s">
        <v>787</v>
      </c>
      <c r="B78" s="69" t="s">
        <v>276</v>
      </c>
      <c r="C78" s="67">
        <v>75</v>
      </c>
      <c r="D78" s="68">
        <v>75</v>
      </c>
    </row>
    <row r="79" spans="1:4" ht="15">
      <c r="A79" s="65" t="s">
        <v>788</v>
      </c>
      <c r="B79" s="69" t="s">
        <v>175</v>
      </c>
      <c r="C79" s="67">
        <v>75</v>
      </c>
      <c r="D79" s="68">
        <v>75</v>
      </c>
    </row>
    <row r="80" spans="1:4" ht="15">
      <c r="A80" s="65" t="s">
        <v>789</v>
      </c>
      <c r="B80" s="69" t="s">
        <v>946</v>
      </c>
      <c r="C80" s="67">
        <v>75</v>
      </c>
      <c r="D80" s="68">
        <v>75</v>
      </c>
    </row>
    <row r="81" spans="1:4" ht="15">
      <c r="A81" s="65" t="s">
        <v>790</v>
      </c>
      <c r="B81" s="69" t="s">
        <v>416</v>
      </c>
      <c r="C81" s="67">
        <v>75</v>
      </c>
      <c r="D81" s="68">
        <v>75</v>
      </c>
    </row>
    <row r="82" spans="1:4" ht="15">
      <c r="A82" s="65" t="s">
        <v>791</v>
      </c>
      <c r="B82" s="69" t="s">
        <v>951</v>
      </c>
      <c r="C82" s="67">
        <v>75</v>
      </c>
      <c r="D82" s="68">
        <v>75</v>
      </c>
    </row>
    <row r="83" spans="1:4" ht="15">
      <c r="A83" s="65" t="s">
        <v>792</v>
      </c>
      <c r="B83" s="69" t="s">
        <v>438</v>
      </c>
      <c r="C83" s="67">
        <v>75</v>
      </c>
      <c r="D83" s="68">
        <v>75</v>
      </c>
    </row>
    <row r="84" spans="1:4" ht="15">
      <c r="A84" s="65" t="s">
        <v>793</v>
      </c>
      <c r="B84" s="69" t="s">
        <v>566</v>
      </c>
      <c r="C84" s="67">
        <v>75</v>
      </c>
      <c r="D84" s="68">
        <v>75</v>
      </c>
    </row>
    <row r="85" spans="1:4" ht="15">
      <c r="A85" s="65" t="s">
        <v>794</v>
      </c>
      <c r="B85" s="69" t="s">
        <v>620</v>
      </c>
      <c r="C85" s="67">
        <v>75</v>
      </c>
      <c r="D85" s="68">
        <v>75</v>
      </c>
    </row>
    <row r="86" spans="1:4" ht="15">
      <c r="A86" s="65" t="s">
        <v>795</v>
      </c>
      <c r="B86" s="69" t="s">
        <v>458</v>
      </c>
      <c r="C86" s="67">
        <v>75</v>
      </c>
      <c r="D86" s="68">
        <v>75</v>
      </c>
    </row>
    <row r="87" spans="1:4" ht="15">
      <c r="A87" s="65" t="s">
        <v>796</v>
      </c>
      <c r="B87" s="69" t="s">
        <v>989</v>
      </c>
      <c r="C87" s="67">
        <v>75</v>
      </c>
      <c r="D87" s="68">
        <v>75</v>
      </c>
    </row>
    <row r="88" spans="1:4" ht="15">
      <c r="A88" s="65" t="s">
        <v>797</v>
      </c>
      <c r="B88" s="69" t="s">
        <v>980</v>
      </c>
      <c r="C88" s="67">
        <v>75</v>
      </c>
      <c r="D88" s="68">
        <v>75</v>
      </c>
    </row>
    <row r="89" spans="1:4" ht="15">
      <c r="A89" s="65" t="s">
        <v>798</v>
      </c>
      <c r="B89" s="69" t="s">
        <v>67</v>
      </c>
      <c r="C89" s="67">
        <v>75</v>
      </c>
      <c r="D89" s="68">
        <v>75</v>
      </c>
    </row>
    <row r="90" spans="1:4" ht="15">
      <c r="A90" s="65" t="s">
        <v>799</v>
      </c>
      <c r="B90" s="69" t="s">
        <v>472</v>
      </c>
      <c r="C90" s="67">
        <v>75</v>
      </c>
      <c r="D90" s="68">
        <v>75</v>
      </c>
    </row>
    <row r="91" spans="1:4" ht="15">
      <c r="A91" s="65" t="s">
        <v>800</v>
      </c>
      <c r="B91" s="69" t="s">
        <v>948</v>
      </c>
      <c r="C91" s="67">
        <v>75</v>
      </c>
      <c r="D91" s="68">
        <v>75</v>
      </c>
    </row>
    <row r="92" spans="1:4" ht="15">
      <c r="A92" s="65" t="s">
        <v>801</v>
      </c>
      <c r="B92" s="69" t="s">
        <v>1004</v>
      </c>
      <c r="C92" s="67">
        <v>75</v>
      </c>
      <c r="D92" s="68">
        <v>75</v>
      </c>
    </row>
    <row r="93" spans="1:4" ht="15">
      <c r="A93" s="65" t="s">
        <v>802</v>
      </c>
      <c r="B93" s="69" t="s">
        <v>944</v>
      </c>
      <c r="C93" s="67">
        <v>75</v>
      </c>
      <c r="D93" s="68">
        <v>75</v>
      </c>
    </row>
    <row r="94" spans="1:4" ht="15">
      <c r="A94" s="65" t="s">
        <v>803</v>
      </c>
      <c r="B94" s="69" t="s">
        <v>572</v>
      </c>
      <c r="C94" s="67">
        <v>75</v>
      </c>
      <c r="D94" s="68">
        <v>75</v>
      </c>
    </row>
    <row r="95" spans="1:4" ht="15">
      <c r="A95" s="65" t="s">
        <v>804</v>
      </c>
      <c r="B95" s="69" t="s">
        <v>480</v>
      </c>
      <c r="C95" s="67">
        <v>75</v>
      </c>
      <c r="D95" s="68">
        <v>75</v>
      </c>
    </row>
    <row r="96" spans="1:4" ht="15">
      <c r="A96" s="65" t="s">
        <v>805</v>
      </c>
      <c r="B96" s="69" t="s">
        <v>994</v>
      </c>
      <c r="C96" s="67">
        <v>75</v>
      </c>
      <c r="D96" s="68">
        <v>75</v>
      </c>
    </row>
    <row r="97" spans="1:4" ht="15">
      <c r="A97" s="65" t="s">
        <v>806</v>
      </c>
      <c r="B97" s="69" t="s">
        <v>490</v>
      </c>
      <c r="C97" s="67">
        <v>75</v>
      </c>
      <c r="D97" s="68">
        <v>75</v>
      </c>
    </row>
    <row r="98" spans="1:4" ht="15">
      <c r="A98" s="65" t="s">
        <v>807</v>
      </c>
      <c r="B98" s="69" t="s">
        <v>498</v>
      </c>
      <c r="C98" s="67">
        <v>75</v>
      </c>
      <c r="D98" s="68">
        <v>75</v>
      </c>
    </row>
    <row r="99" spans="1:4" ht="15">
      <c r="A99" s="65" t="s">
        <v>808</v>
      </c>
      <c r="B99" s="69" t="s">
        <v>995</v>
      </c>
      <c r="C99" s="67">
        <v>75</v>
      </c>
      <c r="D99" s="68">
        <v>75</v>
      </c>
    </row>
    <row r="100" spans="1:4" ht="15">
      <c r="A100" s="65" t="s">
        <v>809</v>
      </c>
      <c r="B100" s="69" t="s">
        <v>998</v>
      </c>
      <c r="C100" s="67">
        <v>75</v>
      </c>
      <c r="D100" s="68">
        <v>75</v>
      </c>
    </row>
    <row r="101" spans="1:4" ht="15">
      <c r="A101" s="65" t="s">
        <v>810</v>
      </c>
      <c r="B101" s="69" t="s">
        <v>77</v>
      </c>
      <c r="C101" s="67">
        <v>75</v>
      </c>
      <c r="D101" s="68">
        <v>75</v>
      </c>
    </row>
    <row r="102" spans="1:4" ht="15">
      <c r="A102" s="65" t="s">
        <v>811</v>
      </c>
      <c r="B102" s="69" t="s">
        <v>542</v>
      </c>
      <c r="C102" s="67">
        <v>75</v>
      </c>
      <c r="D102" s="68">
        <v>75</v>
      </c>
    </row>
    <row r="103" spans="1:4" ht="15">
      <c r="A103" s="65" t="s">
        <v>812</v>
      </c>
      <c r="B103" s="69" t="s">
        <v>1002</v>
      </c>
      <c r="C103" s="67">
        <v>75</v>
      </c>
      <c r="D103" s="68">
        <v>75</v>
      </c>
    </row>
    <row r="104" spans="1:4" ht="15">
      <c r="A104" s="65" t="s">
        <v>813</v>
      </c>
      <c r="B104" s="69" t="s">
        <v>960</v>
      </c>
      <c r="C104" s="67">
        <v>75</v>
      </c>
      <c r="D104" s="68">
        <v>75</v>
      </c>
    </row>
    <row r="105" spans="1:4" ht="15">
      <c r="A105" s="65" t="s">
        <v>814</v>
      </c>
      <c r="B105" s="69" t="s">
        <v>554</v>
      </c>
      <c r="C105" s="67">
        <v>75</v>
      </c>
      <c r="D105" s="68">
        <v>75</v>
      </c>
    </row>
    <row r="106" spans="1:4" ht="15">
      <c r="A106" s="65" t="s">
        <v>815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816</v>
      </c>
      <c r="B107" s="69" t="s">
        <v>947</v>
      </c>
      <c r="C107" s="67">
        <v>75</v>
      </c>
      <c r="D107" s="68">
        <v>75</v>
      </c>
    </row>
    <row r="108" spans="1:4" ht="15">
      <c r="A108" s="65" t="s">
        <v>817</v>
      </c>
      <c r="B108" s="69" t="s">
        <v>949</v>
      </c>
      <c r="C108" s="67">
        <v>75</v>
      </c>
      <c r="D108" s="68">
        <v>75</v>
      </c>
    </row>
    <row r="109" spans="1:4" ht="15">
      <c r="A109" s="65" t="s">
        <v>818</v>
      </c>
      <c r="B109" s="69" t="s">
        <v>187</v>
      </c>
      <c r="C109" s="67">
        <v>75</v>
      </c>
      <c r="D109" s="68">
        <v>75</v>
      </c>
    </row>
    <row r="110" spans="1:4" ht="15">
      <c r="A110" s="65" t="s">
        <v>819</v>
      </c>
      <c r="B110" s="69" t="s">
        <v>189</v>
      </c>
      <c r="C110" s="67">
        <v>75</v>
      </c>
      <c r="D110" s="68">
        <v>75</v>
      </c>
    </row>
    <row r="111" spans="1:4" ht="15">
      <c r="A111" s="65" t="s">
        <v>820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821</v>
      </c>
      <c r="B112" s="69" t="s">
        <v>590</v>
      </c>
      <c r="C112" s="67">
        <v>75</v>
      </c>
      <c r="D112" s="68">
        <v>75</v>
      </c>
    </row>
    <row r="113" spans="1:4" ht="15">
      <c r="A113" s="65" t="s">
        <v>822</v>
      </c>
      <c r="B113" s="69" t="s">
        <v>440</v>
      </c>
      <c r="C113" s="67">
        <v>75</v>
      </c>
      <c r="D113" s="68">
        <v>75</v>
      </c>
    </row>
    <row r="114" spans="1:4" ht="15">
      <c r="A114" s="65" t="s">
        <v>823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824</v>
      </c>
      <c r="B115" s="69" t="s">
        <v>606</v>
      </c>
      <c r="C115" s="67">
        <v>75</v>
      </c>
      <c r="D115" s="68">
        <v>75</v>
      </c>
    </row>
    <row r="116" spans="1:4" ht="15">
      <c r="A116" s="65" t="s">
        <v>825</v>
      </c>
      <c r="B116" s="69" t="s">
        <v>612</v>
      </c>
      <c r="C116" s="67">
        <v>75</v>
      </c>
      <c r="D116" s="68">
        <v>75</v>
      </c>
    </row>
    <row r="117" spans="1:4" ht="15">
      <c r="A117" s="65" t="s">
        <v>826</v>
      </c>
      <c r="B117" s="69" t="s">
        <v>294</v>
      </c>
      <c r="C117" s="67">
        <v>75</v>
      </c>
      <c r="D117" s="68">
        <v>75</v>
      </c>
    </row>
    <row r="118" spans="1:4" ht="15">
      <c r="A118" s="65" t="s">
        <v>827</v>
      </c>
      <c r="B118" s="69" t="s">
        <v>1006</v>
      </c>
      <c r="C118" s="67">
        <v>75</v>
      </c>
      <c r="D118" s="68">
        <v>75</v>
      </c>
    </row>
    <row r="119" spans="1:4" ht="15">
      <c r="A119" s="65" t="s">
        <v>828</v>
      </c>
      <c r="B119" s="69" t="s">
        <v>608</v>
      </c>
      <c r="C119" s="67">
        <v>75</v>
      </c>
      <c r="D119" s="68">
        <v>75</v>
      </c>
    </row>
    <row r="120" spans="1:4" ht="15">
      <c r="A120" s="65" t="s">
        <v>829</v>
      </c>
      <c r="B120" s="69" t="s">
        <v>632</v>
      </c>
      <c r="C120" s="67">
        <v>75</v>
      </c>
      <c r="D120" s="68">
        <v>75</v>
      </c>
    </row>
    <row r="121" spans="1:4" ht="15">
      <c r="A121" s="65" t="s">
        <v>830</v>
      </c>
      <c r="B121" s="69" t="s">
        <v>648</v>
      </c>
      <c r="C121" s="67">
        <v>75</v>
      </c>
      <c r="D121" s="68">
        <v>75</v>
      </c>
    </row>
    <row r="122" spans="1:4" ht="15">
      <c r="A122" s="65" t="s">
        <v>831</v>
      </c>
      <c r="B122" s="69" t="s">
        <v>640</v>
      </c>
      <c r="C122" s="67">
        <v>75</v>
      </c>
      <c r="D122" s="68">
        <v>75</v>
      </c>
    </row>
    <row r="123" spans="1:4" ht="15">
      <c r="A123" s="65" t="s">
        <v>832</v>
      </c>
      <c r="B123" s="69" t="s">
        <v>953</v>
      </c>
      <c r="C123" s="67">
        <v>75</v>
      </c>
      <c r="D123" s="68">
        <v>75</v>
      </c>
    </row>
    <row r="124" spans="1:4" ht="15">
      <c r="A124" s="65" t="s">
        <v>833</v>
      </c>
      <c r="B124" s="69" t="s">
        <v>638</v>
      </c>
      <c r="C124" s="67">
        <v>75</v>
      </c>
      <c r="D124" s="68">
        <v>75</v>
      </c>
    </row>
    <row r="125" spans="1:4" ht="15">
      <c r="A125" s="65" t="s">
        <v>834</v>
      </c>
      <c r="B125" s="69" t="s">
        <v>974</v>
      </c>
      <c r="C125" s="67">
        <v>75</v>
      </c>
      <c r="D125" s="68">
        <v>75</v>
      </c>
    </row>
    <row r="126" spans="1:4" ht="15">
      <c r="A126" s="65" t="s">
        <v>835</v>
      </c>
      <c r="B126" s="69" t="s">
        <v>656</v>
      </c>
      <c r="C126" s="67">
        <v>75</v>
      </c>
      <c r="D126" s="68">
        <v>75</v>
      </c>
    </row>
    <row r="127" spans="1:4" ht="15">
      <c r="A127" s="65" t="s">
        <v>836</v>
      </c>
      <c r="B127" s="69" t="s">
        <v>1009</v>
      </c>
      <c r="C127" s="67">
        <v>75</v>
      </c>
      <c r="D127" s="68">
        <v>75</v>
      </c>
    </row>
    <row r="128" spans="1:4" ht="15">
      <c r="A128" s="65" t="s">
        <v>837</v>
      </c>
      <c r="B128" s="69" t="s">
        <v>1008</v>
      </c>
      <c r="C128" s="67">
        <v>75</v>
      </c>
      <c r="D128" s="68">
        <v>75</v>
      </c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28 NOVEMBRE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931</v>
      </c>
      <c r="B5" s="76">
        <v>0.2</v>
      </c>
      <c r="C5" s="77">
        <v>0.2</v>
      </c>
    </row>
    <row r="6" spans="1:3" ht="15">
      <c r="A6" s="84" t="s">
        <v>932</v>
      </c>
      <c r="B6" s="76">
        <v>0.9</v>
      </c>
      <c r="C6" s="77">
        <v>0.9</v>
      </c>
    </row>
    <row r="7" spans="1:3" ht="15">
      <c r="A7" s="84" t="s">
        <v>933</v>
      </c>
      <c r="B7" s="76">
        <v>1</v>
      </c>
      <c r="C7" s="77">
        <v>1</v>
      </c>
    </row>
    <row r="8" spans="1:3" ht="15">
      <c r="A8" s="84" t="s">
        <v>934</v>
      </c>
      <c r="B8" s="76">
        <v>0.9</v>
      </c>
      <c r="C8" s="77">
        <v>0.9</v>
      </c>
    </row>
    <row r="9" spans="1:3" ht="15">
      <c r="A9" s="84" t="s">
        <v>935</v>
      </c>
      <c r="B9" s="76">
        <v>0.9</v>
      </c>
      <c r="C9" s="77">
        <v>0.9</v>
      </c>
    </row>
    <row r="10" spans="1:3" ht="15">
      <c r="A10" s="84"/>
      <c r="B10" s="76"/>
      <c r="C10" s="77"/>
    </row>
    <row r="11" spans="1:3" ht="15">
      <c r="A11" s="84"/>
      <c r="B11" s="76"/>
      <c r="C11" s="77"/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NOVEMBER 28,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686</v>
      </c>
      <c r="B5" s="49" t="s">
        <v>687</v>
      </c>
      <c r="C5" s="39">
        <v>0.003640071517606996</v>
      </c>
      <c r="D5" s="50">
        <v>0.0036231737690859745</v>
      </c>
    </row>
    <row r="6" spans="1:4" ht="15">
      <c r="A6" s="48" t="s">
        <v>688</v>
      </c>
      <c r="B6" s="49" t="s">
        <v>687</v>
      </c>
      <c r="C6" s="39">
        <v>0.004841610382950058</v>
      </c>
      <c r="D6" s="50">
        <v>0.00482098261634422</v>
      </c>
    </row>
    <row r="7" spans="1:4" ht="15">
      <c r="A7" s="48" t="s">
        <v>689</v>
      </c>
      <c r="B7" s="49" t="s">
        <v>687</v>
      </c>
      <c r="C7" s="39">
        <v>0.0053548953667394445</v>
      </c>
      <c r="D7" s="50">
        <v>0.00533279200812261</v>
      </c>
    </row>
    <row r="8" spans="1:4" ht="15">
      <c r="A8" s="48" t="s">
        <v>690</v>
      </c>
      <c r="B8" s="49" t="s">
        <v>687</v>
      </c>
      <c r="C8" s="39">
        <v>0.005184342822902381</v>
      </c>
      <c r="D8" s="50">
        <v>0.005165392204560588</v>
      </c>
    </row>
    <row r="9" spans="1:4" ht="15">
      <c r="A9" s="48" t="s">
        <v>691</v>
      </c>
      <c r="B9" s="49" t="s">
        <v>692</v>
      </c>
      <c r="C9" s="39">
        <v>0.02691470886493843</v>
      </c>
      <c r="D9" s="50">
        <v>0.026855000962106034</v>
      </c>
    </row>
    <row r="10" spans="1:4" ht="15">
      <c r="A10" s="48" t="s">
        <v>693</v>
      </c>
      <c r="B10" s="49" t="s">
        <v>694</v>
      </c>
      <c r="C10" s="39">
        <v>0.017315333099384177</v>
      </c>
      <c r="D10" s="50">
        <v>0.017289206789597836</v>
      </c>
    </row>
    <row r="11" spans="1:4" ht="15">
      <c r="A11" s="48" t="s">
        <v>695</v>
      </c>
      <c r="B11" s="49" t="s">
        <v>696</v>
      </c>
      <c r="C11" s="39">
        <v>0.007280030457745392</v>
      </c>
      <c r="D11" s="50">
        <v>0.007263704174544592</v>
      </c>
    </row>
    <row r="12" spans="1:4" ht="15">
      <c r="A12" s="48" t="s">
        <v>697</v>
      </c>
      <c r="B12" s="49" t="s">
        <v>698</v>
      </c>
      <c r="C12" s="39">
        <v>0.0024915140246948345</v>
      </c>
      <c r="D12" s="50">
        <v>0.0024790251539463133</v>
      </c>
    </row>
    <row r="13" spans="1:4" ht="15">
      <c r="A13" s="48" t="s">
        <v>699</v>
      </c>
      <c r="B13" s="49" t="s">
        <v>698</v>
      </c>
      <c r="C13" s="39">
        <v>0.004328061205755462</v>
      </c>
      <c r="D13" s="50">
        <v>0.004307880017845803</v>
      </c>
    </row>
    <row r="14" spans="1:4" ht="15">
      <c r="A14" s="63" t="s">
        <v>700</v>
      </c>
      <c r="B14" s="49" t="s">
        <v>698</v>
      </c>
      <c r="C14" s="39">
        <v>0.005323039496666465</v>
      </c>
      <c r="D14" s="50">
        <v>0.005297024512577748</v>
      </c>
    </row>
    <row r="15" spans="1:4" ht="15">
      <c r="A15" s="48" t="s">
        <v>701</v>
      </c>
      <c r="B15" s="49" t="s">
        <v>698</v>
      </c>
      <c r="C15" s="39">
        <v>0.005286616457626324</v>
      </c>
      <c r="D15" s="50">
        <v>0.005263852421025932</v>
      </c>
    </row>
    <row r="16" spans="1:4" ht="15">
      <c r="A16" s="48" t="s">
        <v>702</v>
      </c>
      <c r="B16" s="49" t="s">
        <v>703</v>
      </c>
      <c r="C16" s="39">
        <v>0.05813525107951832</v>
      </c>
      <c r="D16" s="50">
        <v>0.05791461424384062</v>
      </c>
    </row>
    <row r="17" spans="1:4" ht="15">
      <c r="A17" s="63" t="s">
        <v>704</v>
      </c>
      <c r="B17" s="49" t="s">
        <v>705</v>
      </c>
      <c r="C17" s="39">
        <v>0.06267396272477861</v>
      </c>
      <c r="D17" s="50">
        <v>0.06250544893272346</v>
      </c>
    </row>
    <row r="18" spans="1:4" ht="15">
      <c r="A18" s="63" t="s">
        <v>706</v>
      </c>
      <c r="B18" s="49" t="s">
        <v>707</v>
      </c>
      <c r="C18" s="39">
        <v>0.06130159845851295</v>
      </c>
      <c r="D18" s="50">
        <v>0.06113910684647141</v>
      </c>
    </row>
    <row r="19" spans="1:4" ht="15">
      <c r="A19" s="63" t="s">
        <v>708</v>
      </c>
      <c r="B19" s="49" t="s">
        <v>709</v>
      </c>
      <c r="C19" s="39">
        <v>0.01963573503929351</v>
      </c>
      <c r="D19" s="50">
        <v>0.019636972923750173</v>
      </c>
    </row>
    <row r="20" spans="1:4" ht="15">
      <c r="A20" s="63" t="s">
        <v>710</v>
      </c>
      <c r="B20" s="49" t="s">
        <v>709</v>
      </c>
      <c r="C20" s="39">
        <v>0.03484469865149103</v>
      </c>
      <c r="D20" s="50">
        <v>0.034838004501986555</v>
      </c>
    </row>
    <row r="21" spans="1:4" ht="15">
      <c r="A21" s="63" t="s">
        <v>711</v>
      </c>
      <c r="B21" s="53" t="s">
        <v>709</v>
      </c>
      <c r="C21" s="39">
        <v>0.045306824431391175</v>
      </c>
      <c r="D21" s="50">
        <v>0.04529000279122068</v>
      </c>
    </row>
    <row r="22" spans="1:4" ht="15">
      <c r="A22" s="63" t="s">
        <v>712</v>
      </c>
      <c r="B22" s="53" t="s">
        <v>713</v>
      </c>
      <c r="C22" s="39">
        <v>0.06070347244462504</v>
      </c>
      <c r="D22" s="50">
        <v>0.06054412761646657</v>
      </c>
    </row>
    <row r="23" spans="1:4" ht="15">
      <c r="A23" s="63" t="s">
        <v>714</v>
      </c>
      <c r="B23" s="53" t="s">
        <v>715</v>
      </c>
      <c r="C23" s="39">
        <v>0.13188378507714343</v>
      </c>
      <c r="D23" s="50">
        <v>0.13148962329680638</v>
      </c>
    </row>
    <row r="24" spans="1:4" ht="15">
      <c r="A24" s="63" t="s">
        <v>716</v>
      </c>
      <c r="B24" s="53" t="s">
        <v>717</v>
      </c>
      <c r="C24" s="39">
        <v>0.065178589599106</v>
      </c>
      <c r="D24" s="50">
        <v>0.06500224301883853</v>
      </c>
    </row>
    <row r="25" spans="1:4" ht="15">
      <c r="A25" s="63" t="s">
        <v>718</v>
      </c>
      <c r="B25" s="53" t="s">
        <v>719</v>
      </c>
      <c r="C25" s="39">
        <v>0.09522798751024643</v>
      </c>
      <c r="D25" s="50">
        <v>0.09494912305936724</v>
      </c>
    </row>
    <row r="26" spans="1:4" ht="15">
      <c r="A26" s="63" t="s">
        <v>720</v>
      </c>
      <c r="B26" s="53" t="s">
        <v>721</v>
      </c>
      <c r="C26" s="39">
        <v>0.06251342320945319</v>
      </c>
      <c r="D26" s="50">
        <v>0.062346403528893146</v>
      </c>
    </row>
    <row r="27" spans="1:4" ht="15">
      <c r="A27" s="63" t="s">
        <v>722</v>
      </c>
      <c r="B27" s="53" t="s">
        <v>723</v>
      </c>
      <c r="C27" s="39">
        <v>0.06483909728689133</v>
      </c>
      <c r="D27" s="50">
        <v>0.06466541804619916</v>
      </c>
    </row>
    <row r="28" spans="1:4" ht="15">
      <c r="A28" s="63" t="s">
        <v>724</v>
      </c>
      <c r="B28" s="53" t="s">
        <v>725</v>
      </c>
      <c r="C28" s="39">
        <v>0.09503421823714749</v>
      </c>
      <c r="D28" s="50">
        <v>0.09468498377295984</v>
      </c>
    </row>
    <row r="29" spans="1:4" ht="15">
      <c r="A29" s="63" t="s">
        <v>726</v>
      </c>
      <c r="B29" s="53" t="s">
        <v>727</v>
      </c>
      <c r="C29" s="39">
        <v>0.06608648145856649</v>
      </c>
      <c r="D29" s="50">
        <v>0.0659064982527417</v>
      </c>
    </row>
    <row r="30" spans="1:4" ht="15">
      <c r="A30" s="63" t="s">
        <v>728</v>
      </c>
      <c r="B30" s="53" t="s">
        <v>729</v>
      </c>
      <c r="C30" s="39">
        <v>0.06251342320945319</v>
      </c>
      <c r="D30" s="50">
        <v>0.062346403528893146</v>
      </c>
    </row>
    <row r="31" spans="1:4" ht="15">
      <c r="A31" s="63" t="s">
        <v>730</v>
      </c>
      <c r="B31" s="53" t="s">
        <v>731</v>
      </c>
      <c r="C31" s="39">
        <v>0.0732238972668004</v>
      </c>
      <c r="D31" s="50">
        <v>0.0730688989892761</v>
      </c>
    </row>
    <row r="32" spans="1:4" ht="15">
      <c r="A32" s="63" t="s">
        <v>732</v>
      </c>
      <c r="B32" s="53" t="s">
        <v>733</v>
      </c>
      <c r="C32" s="39">
        <v>0.05366792675383843</v>
      </c>
      <c r="D32" s="50">
        <v>0.053530810247813025</v>
      </c>
    </row>
    <row r="33" spans="1:4" ht="15">
      <c r="A33" s="63" t="s">
        <v>734</v>
      </c>
      <c r="B33" s="53" t="s">
        <v>735</v>
      </c>
      <c r="C33" s="39">
        <v>0.05158338783598339</v>
      </c>
      <c r="D33" s="50">
        <v>0.05144458841189978</v>
      </c>
    </row>
    <row r="34" spans="1:4" ht="15">
      <c r="A34" s="63" t="s">
        <v>736</v>
      </c>
      <c r="B34" s="53" t="s">
        <v>737</v>
      </c>
      <c r="C34" s="39">
        <v>0.05493226428135635</v>
      </c>
      <c r="D34" s="50">
        <v>0.054765289944795834</v>
      </c>
    </row>
    <row r="35" spans="1:4" ht="15">
      <c r="A35" s="63" t="s">
        <v>738</v>
      </c>
      <c r="B35" s="53" t="s">
        <v>739</v>
      </c>
      <c r="C35" s="39">
        <v>0.0717337315440011</v>
      </c>
      <c r="D35" s="50">
        <v>0.07158164656566221</v>
      </c>
    </row>
    <row r="36" spans="1:4" ht="15">
      <c r="A36" s="63" t="s">
        <v>740</v>
      </c>
      <c r="B36" s="53" t="s">
        <v>741</v>
      </c>
      <c r="C36" s="39">
        <v>0.12203530332949938</v>
      </c>
      <c r="D36" s="50">
        <v>0.12164128123444387</v>
      </c>
    </row>
    <row r="37" spans="1:4" ht="15">
      <c r="A37" s="63"/>
      <c r="B37" s="53"/>
      <c r="C37" s="39"/>
      <c r="D37" s="50"/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NOVEMBER 28,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742</v>
      </c>
      <c r="B5" s="38" t="s">
        <v>69</v>
      </c>
      <c r="C5" s="64">
        <v>0.13562737558363236</v>
      </c>
      <c r="D5" s="40">
        <v>0.13529748791633367</v>
      </c>
    </row>
    <row r="6" spans="1:4" ht="15">
      <c r="A6" s="48" t="s">
        <v>743</v>
      </c>
      <c r="B6" s="49" t="s">
        <v>53</v>
      </c>
      <c r="C6" s="39">
        <v>0.15714667766388768</v>
      </c>
      <c r="D6" s="45">
        <v>0.15685705536084865</v>
      </c>
    </row>
    <row r="7" spans="1:4" ht="15">
      <c r="A7" s="48" t="s">
        <v>744</v>
      </c>
      <c r="B7" s="49" t="s">
        <v>63</v>
      </c>
      <c r="C7" s="39">
        <v>0.08248119603453945</v>
      </c>
      <c r="D7" s="50">
        <v>0.08221470438065337</v>
      </c>
    </row>
    <row r="8" spans="1:4" ht="15">
      <c r="A8" s="48" t="s">
        <v>745</v>
      </c>
      <c r="B8" s="49" t="s">
        <v>71</v>
      </c>
      <c r="C8" s="39">
        <v>0.13348432790273235</v>
      </c>
      <c r="D8" s="50">
        <v>0.1330056026203084</v>
      </c>
    </row>
    <row r="9" spans="1:4" ht="15">
      <c r="A9" s="48" t="s">
        <v>746</v>
      </c>
      <c r="B9" s="49" t="s">
        <v>41</v>
      </c>
      <c r="C9" s="39">
        <v>0.1371172120156191</v>
      </c>
      <c r="D9" s="45">
        <v>0.1367952975337748</v>
      </c>
    </row>
    <row r="10" spans="1:4" ht="15">
      <c r="A10" s="48" t="s">
        <v>747</v>
      </c>
      <c r="B10" s="49" t="s">
        <v>93</v>
      </c>
      <c r="C10" s="39">
        <v>0.06787200015241232</v>
      </c>
      <c r="D10" s="50">
        <v>0.0677099786865812</v>
      </c>
    </row>
    <row r="11" spans="1:4" ht="15">
      <c r="A11" s="48" t="s">
        <v>748</v>
      </c>
      <c r="B11" s="49" t="s">
        <v>115</v>
      </c>
      <c r="C11" s="39">
        <v>0.0781335018802279</v>
      </c>
      <c r="D11" s="45">
        <v>0.07792527561890927</v>
      </c>
    </row>
    <row r="12" spans="1:4" ht="15">
      <c r="A12" s="48" t="s">
        <v>749</v>
      </c>
      <c r="B12" s="49" t="s">
        <v>163</v>
      </c>
      <c r="C12" s="39">
        <v>0.08048936458002176</v>
      </c>
      <c r="D12" s="50">
        <v>0.08027574757567879</v>
      </c>
    </row>
    <row r="13" spans="1:4" ht="15">
      <c r="A13" s="48" t="s">
        <v>750</v>
      </c>
      <c r="B13" s="49" t="s">
        <v>171</v>
      </c>
      <c r="C13" s="39">
        <v>0.15917798567284858</v>
      </c>
      <c r="D13" s="45">
        <v>0.15859329611940537</v>
      </c>
    </row>
    <row r="14" spans="1:4" ht="15">
      <c r="A14" s="48" t="s">
        <v>751</v>
      </c>
      <c r="B14" s="49" t="s">
        <v>514</v>
      </c>
      <c r="C14" s="39">
        <v>0.10701182452390837</v>
      </c>
      <c r="D14" s="50">
        <v>0.10665225973386185</v>
      </c>
    </row>
    <row r="15" spans="1:4" ht="15">
      <c r="A15" s="48" t="s">
        <v>752</v>
      </c>
      <c r="B15" s="49" t="s">
        <v>167</v>
      </c>
      <c r="C15" s="39">
        <v>0.06496942173150949</v>
      </c>
      <c r="D15" s="45">
        <v>0.06476220324691839</v>
      </c>
    </row>
    <row r="16" spans="1:4" ht="15">
      <c r="A16" s="48" t="s">
        <v>753</v>
      </c>
      <c r="B16" s="49" t="s">
        <v>165</v>
      </c>
      <c r="C16" s="39">
        <v>0.13325249086385277</v>
      </c>
      <c r="D16" s="50">
        <v>0.13288542635535183</v>
      </c>
    </row>
    <row r="17" spans="1:4" ht="15">
      <c r="A17" s="48" t="s">
        <v>754</v>
      </c>
      <c r="B17" s="49" t="s">
        <v>183</v>
      </c>
      <c r="C17" s="39">
        <v>0.08539786745615656</v>
      </c>
      <c r="D17" s="45">
        <v>0.08541736786818765</v>
      </c>
    </row>
    <row r="18" spans="1:4" ht="15">
      <c r="A18" s="48" t="s">
        <v>755</v>
      </c>
      <c r="B18" s="49" t="s">
        <v>155</v>
      </c>
      <c r="C18" s="39">
        <v>0.11271416586044916</v>
      </c>
      <c r="D18" s="50">
        <v>0.11232417151874796</v>
      </c>
    </row>
    <row r="19" spans="1:4" ht="15">
      <c r="A19" s="48" t="s">
        <v>756</v>
      </c>
      <c r="B19" s="49" t="s">
        <v>207</v>
      </c>
      <c r="C19" s="39">
        <v>0.06987571809643642</v>
      </c>
      <c r="D19" s="45">
        <v>0.06967394261474437</v>
      </c>
    </row>
    <row r="20" spans="1:4" ht="15">
      <c r="A20" s="48" t="s">
        <v>757</v>
      </c>
      <c r="B20" s="49" t="s">
        <v>238</v>
      </c>
      <c r="C20" s="39">
        <v>0.0634429205800029</v>
      </c>
      <c r="D20" s="50">
        <v>0.06324465831722006</v>
      </c>
    </row>
    <row r="21" spans="1:4" ht="15">
      <c r="A21" s="48" t="s">
        <v>758</v>
      </c>
      <c r="B21" s="49" t="s">
        <v>636</v>
      </c>
      <c r="C21" s="39">
        <v>0.1204020316225648</v>
      </c>
      <c r="D21" s="45">
        <v>0.1200126587588547</v>
      </c>
    </row>
    <row r="22" spans="1:4" ht="15">
      <c r="A22" s="48" t="s">
        <v>759</v>
      </c>
      <c r="B22" s="49" t="s">
        <v>236</v>
      </c>
      <c r="C22" s="39">
        <v>0.06507216477514521</v>
      </c>
      <c r="D22" s="50">
        <v>0.06507833116447666</v>
      </c>
    </row>
    <row r="23" spans="1:4" ht="15">
      <c r="A23" s="48" t="s">
        <v>760</v>
      </c>
      <c r="B23" s="49" t="s">
        <v>248</v>
      </c>
      <c r="C23" s="39">
        <v>0.3079666858099844</v>
      </c>
      <c r="D23" s="45">
        <v>0.30793787872532524</v>
      </c>
    </row>
    <row r="24" spans="1:4" ht="15">
      <c r="A24" s="48" t="s">
        <v>761</v>
      </c>
      <c r="B24" s="49" t="s">
        <v>250</v>
      </c>
      <c r="C24" s="39">
        <v>0.30895876207419265</v>
      </c>
      <c r="D24" s="50">
        <v>0.3089295181204812</v>
      </c>
    </row>
    <row r="25" spans="1:4" ht="15">
      <c r="A25" s="48" t="s">
        <v>762</v>
      </c>
      <c r="B25" s="49" t="s">
        <v>218</v>
      </c>
      <c r="C25" s="39">
        <v>0.23109020607222264</v>
      </c>
      <c r="D25" s="45">
        <v>0.2310668172709868</v>
      </c>
    </row>
    <row r="26" spans="1:4" ht="15">
      <c r="A26" s="48" t="s">
        <v>763</v>
      </c>
      <c r="B26" s="49" t="s">
        <v>368</v>
      </c>
      <c r="C26" s="39">
        <v>0.12905810535159248</v>
      </c>
      <c r="D26" s="50">
        <v>0.12857871727539913</v>
      </c>
    </row>
    <row r="27" spans="1:4" ht="15">
      <c r="A27" s="48" t="s">
        <v>764</v>
      </c>
      <c r="B27" s="49" t="s">
        <v>274</v>
      </c>
      <c r="C27" s="39">
        <v>0.06120663817775507</v>
      </c>
      <c r="D27" s="45">
        <v>0.061092698567201204</v>
      </c>
    </row>
    <row r="28" spans="1:4" ht="15">
      <c r="A28" s="48" t="s">
        <v>765</v>
      </c>
      <c r="B28" s="49" t="s">
        <v>264</v>
      </c>
      <c r="C28" s="39">
        <v>0.10956792635026841</v>
      </c>
      <c r="D28" s="50">
        <v>0.10918733663103876</v>
      </c>
    </row>
    <row r="29" spans="1:4" ht="15">
      <c r="A29" s="48" t="s">
        <v>766</v>
      </c>
      <c r="B29" s="49" t="s">
        <v>284</v>
      </c>
      <c r="C29" s="39">
        <v>0.06899781175076904</v>
      </c>
      <c r="D29" s="45">
        <v>0.0687337893544788</v>
      </c>
    </row>
    <row r="30" spans="1:4" ht="15">
      <c r="A30" s="48" t="s">
        <v>767</v>
      </c>
      <c r="B30" s="49" t="s">
        <v>336</v>
      </c>
      <c r="C30" s="39">
        <v>0.08511045650934831</v>
      </c>
      <c r="D30" s="50">
        <v>0.08485420354552696</v>
      </c>
    </row>
    <row r="31" spans="1:4" ht="15">
      <c r="A31" s="48" t="s">
        <v>768</v>
      </c>
      <c r="B31" s="49" t="s">
        <v>286</v>
      </c>
      <c r="C31" s="39">
        <v>0.1417733704785608</v>
      </c>
      <c r="D31" s="45">
        <v>0.14146526182661776</v>
      </c>
    </row>
    <row r="32" spans="1:4" ht="15">
      <c r="A32" s="48" t="s">
        <v>769</v>
      </c>
      <c r="B32" s="49" t="s">
        <v>296</v>
      </c>
      <c r="C32" s="39">
        <v>0.056264718552398785</v>
      </c>
      <c r="D32" s="50">
        <v>0.05608276142817656</v>
      </c>
    </row>
    <row r="33" spans="1:4" ht="15">
      <c r="A33" s="48" t="s">
        <v>770</v>
      </c>
      <c r="B33" s="49" t="s">
        <v>252</v>
      </c>
      <c r="C33" s="39">
        <v>0.3080756515440102</v>
      </c>
      <c r="D33" s="45">
        <v>0.3080498252005776</v>
      </c>
    </row>
    <row r="34" spans="1:4" ht="15">
      <c r="A34" s="48" t="s">
        <v>771</v>
      </c>
      <c r="B34" s="49" t="s">
        <v>330</v>
      </c>
      <c r="C34" s="39">
        <v>0.0997668007782753</v>
      </c>
      <c r="D34" s="50">
        <v>0.09946932649207398</v>
      </c>
    </row>
    <row r="35" spans="1:4" ht="15">
      <c r="A35" s="48" t="s">
        <v>772</v>
      </c>
      <c r="B35" s="49" t="s">
        <v>642</v>
      </c>
      <c r="C35" s="39">
        <v>0.060331548318567955</v>
      </c>
      <c r="D35" s="45">
        <v>0.060164119501365486</v>
      </c>
    </row>
    <row r="36" spans="1:4" ht="15">
      <c r="A36" s="48" t="s">
        <v>773</v>
      </c>
      <c r="B36" s="49" t="s">
        <v>332</v>
      </c>
      <c r="C36" s="39">
        <v>0.07126431551744797</v>
      </c>
      <c r="D36" s="50">
        <v>0.07105855435678551</v>
      </c>
    </row>
    <row r="37" spans="1:4" ht="15">
      <c r="A37" s="48" t="s">
        <v>774</v>
      </c>
      <c r="B37" s="49" t="s">
        <v>476</v>
      </c>
      <c r="C37" s="39">
        <v>0.07082035211129138</v>
      </c>
      <c r="D37" s="45">
        <v>0.07059570608578204</v>
      </c>
    </row>
    <row r="38" spans="1:4" ht="15">
      <c r="A38" s="48" t="s">
        <v>775</v>
      </c>
      <c r="B38" s="49" t="s">
        <v>646</v>
      </c>
      <c r="C38" s="39">
        <v>0.057940500201504</v>
      </c>
      <c r="D38" s="50">
        <v>0.0577755725372579</v>
      </c>
    </row>
    <row r="39" spans="1:4" ht="15">
      <c r="A39" s="48" t="s">
        <v>776</v>
      </c>
      <c r="B39" s="49" t="s">
        <v>350</v>
      </c>
      <c r="C39" s="39">
        <v>0.07758695980251182</v>
      </c>
      <c r="D39" s="45">
        <v>0.0773286741322409</v>
      </c>
    </row>
    <row r="40" spans="1:4" ht="15">
      <c r="A40" s="48" t="s">
        <v>777</v>
      </c>
      <c r="B40" s="49" t="s">
        <v>510</v>
      </c>
      <c r="C40" s="39">
        <v>0.07784961189385481</v>
      </c>
      <c r="D40" s="50">
        <v>0.07764840949794605</v>
      </c>
    </row>
    <row r="41" spans="1:4" ht="15">
      <c r="A41" s="48" t="s">
        <v>778</v>
      </c>
      <c r="B41" s="49" t="s">
        <v>360</v>
      </c>
      <c r="C41" s="39">
        <v>0.0681623097596729</v>
      </c>
      <c r="D41" s="45">
        <v>0.06793716196259413</v>
      </c>
    </row>
    <row r="42" spans="1:4" ht="15">
      <c r="A42" s="48" t="s">
        <v>779</v>
      </c>
      <c r="B42" s="49" t="s">
        <v>376</v>
      </c>
      <c r="C42" s="39">
        <v>0.17936778604370376</v>
      </c>
      <c r="D42" s="50">
        <v>0.17887401749377124</v>
      </c>
    </row>
    <row r="43" spans="1:4" ht="15">
      <c r="A43" s="48" t="s">
        <v>780</v>
      </c>
      <c r="B43" s="49" t="s">
        <v>234</v>
      </c>
      <c r="C43" s="39">
        <v>0.06659741591664525</v>
      </c>
      <c r="D43" s="45">
        <v>0.0663791653641913</v>
      </c>
    </row>
    <row r="44" spans="1:4" ht="15">
      <c r="A44" s="48" t="s">
        <v>781</v>
      </c>
      <c r="B44" s="49" t="s">
        <v>388</v>
      </c>
      <c r="C44" s="39">
        <v>0.0951129065973104</v>
      </c>
      <c r="D44" s="50">
        <v>0.09491804895933854</v>
      </c>
    </row>
    <row r="45" spans="1:4" ht="15">
      <c r="A45" s="48" t="s">
        <v>782</v>
      </c>
      <c r="B45" s="49" t="s">
        <v>392</v>
      </c>
      <c r="C45" s="39">
        <v>0.11457405381457644</v>
      </c>
      <c r="D45" s="45">
        <v>0.11421286033114911</v>
      </c>
    </row>
    <row r="46" spans="1:4" ht="15">
      <c r="A46" s="48" t="s">
        <v>783</v>
      </c>
      <c r="B46" s="49" t="s">
        <v>340</v>
      </c>
      <c r="C46" s="39">
        <v>0.1158344627971966</v>
      </c>
      <c r="D46" s="50">
        <v>0.11543937937770188</v>
      </c>
    </row>
    <row r="47" spans="1:4" ht="15">
      <c r="A47" s="48" t="s">
        <v>784</v>
      </c>
      <c r="B47" s="49" t="s">
        <v>396</v>
      </c>
      <c r="C47" s="39">
        <v>0.06175758560517862</v>
      </c>
      <c r="D47" s="45">
        <v>0.061643113133162536</v>
      </c>
    </row>
    <row r="48" spans="1:4" ht="15">
      <c r="A48" s="48" t="s">
        <v>785</v>
      </c>
      <c r="B48" s="49" t="s">
        <v>400</v>
      </c>
      <c r="C48" s="39">
        <v>0.14677036051536763</v>
      </c>
      <c r="D48" s="50">
        <v>0.14628762110297247</v>
      </c>
    </row>
    <row r="49" spans="1:4" ht="15">
      <c r="A49" s="48" t="s">
        <v>786</v>
      </c>
      <c r="B49" s="49" t="s">
        <v>402</v>
      </c>
      <c r="C49" s="39">
        <v>0.08251066558750078</v>
      </c>
      <c r="D49" s="45">
        <v>0.08230568024943816</v>
      </c>
    </row>
    <row r="50" spans="1:4" ht="15">
      <c r="A50" s="48" t="s">
        <v>787</v>
      </c>
      <c r="B50" s="49" t="s">
        <v>276</v>
      </c>
      <c r="C50" s="39">
        <v>0.10627118094284994</v>
      </c>
      <c r="D50" s="50">
        <v>0.10596125829129527</v>
      </c>
    </row>
    <row r="51" spans="1:4" ht="15">
      <c r="A51" s="48" t="s">
        <v>788</v>
      </c>
      <c r="B51" s="49" t="s">
        <v>175</v>
      </c>
      <c r="C51" s="39">
        <v>0.1918915354353691</v>
      </c>
      <c r="D51" s="45">
        <v>0.1918879157675675</v>
      </c>
    </row>
    <row r="52" spans="1:4" ht="15">
      <c r="A52" s="48" t="s">
        <v>789</v>
      </c>
      <c r="B52" s="49" t="s">
        <v>117</v>
      </c>
      <c r="C52" s="39">
        <v>0.07273021157051712</v>
      </c>
      <c r="D52" s="50">
        <v>0.072531509347285</v>
      </c>
    </row>
    <row r="53" spans="1:4" ht="15">
      <c r="A53" s="48" t="s">
        <v>790</v>
      </c>
      <c r="B53" s="49" t="s">
        <v>416</v>
      </c>
      <c r="C53" s="39">
        <v>0.15069500114953982</v>
      </c>
      <c r="D53" s="45">
        <v>0.1504270771479326</v>
      </c>
    </row>
    <row r="54" spans="1:4" ht="15">
      <c r="A54" s="48" t="s">
        <v>791</v>
      </c>
      <c r="B54" s="49" t="s">
        <v>139</v>
      </c>
      <c r="C54" s="39">
        <v>0.153274835099367</v>
      </c>
      <c r="D54" s="50">
        <v>0.15263882664652223</v>
      </c>
    </row>
    <row r="55" spans="1:4" ht="15">
      <c r="A55" s="48" t="s">
        <v>792</v>
      </c>
      <c r="B55" s="49" t="s">
        <v>438</v>
      </c>
      <c r="C55" s="39">
        <v>0.09890204644551193</v>
      </c>
      <c r="D55" s="45">
        <v>0.09854775393888027</v>
      </c>
    </row>
    <row r="56" spans="1:4" ht="15">
      <c r="A56" s="48" t="s">
        <v>793</v>
      </c>
      <c r="B56" s="49" t="s">
        <v>566</v>
      </c>
      <c r="C56" s="39">
        <v>0.14086195127750653</v>
      </c>
      <c r="D56" s="50">
        <v>0.14045595403116717</v>
      </c>
    </row>
    <row r="57" spans="1:4" ht="15">
      <c r="A57" s="48" t="s">
        <v>794</v>
      </c>
      <c r="B57" s="49" t="s">
        <v>620</v>
      </c>
      <c r="C57" s="39">
        <v>0.14641912535600937</v>
      </c>
      <c r="D57" s="45">
        <v>0.1460437951116051</v>
      </c>
    </row>
    <row r="58" spans="1:4" ht="15">
      <c r="A58" s="48" t="s">
        <v>795</v>
      </c>
      <c r="B58" s="49" t="s">
        <v>458</v>
      </c>
      <c r="C58" s="39">
        <v>0.08659475324810668</v>
      </c>
      <c r="D58" s="50">
        <v>0.08634577514492384</v>
      </c>
    </row>
    <row r="59" spans="1:4" ht="15">
      <c r="A59" s="48" t="s">
        <v>796</v>
      </c>
      <c r="B59" s="49" t="s">
        <v>456</v>
      </c>
      <c r="C59" s="39">
        <v>0.07951539676120653</v>
      </c>
      <c r="D59" s="45">
        <v>0.0793201136885234</v>
      </c>
    </row>
    <row r="60" spans="1:4" ht="15">
      <c r="A60" s="48" t="s">
        <v>797</v>
      </c>
      <c r="B60" s="49" t="s">
        <v>364</v>
      </c>
      <c r="C60" s="39">
        <v>0.09284571789778905</v>
      </c>
      <c r="D60" s="50">
        <v>0.09272249855196213</v>
      </c>
    </row>
    <row r="61" spans="1:4" ht="15">
      <c r="A61" s="48" t="s">
        <v>798</v>
      </c>
      <c r="B61" s="49" t="s">
        <v>67</v>
      </c>
      <c r="C61" s="39">
        <v>0.14645330853997052</v>
      </c>
      <c r="D61" s="45">
        <v>0.14601696138727435</v>
      </c>
    </row>
    <row r="62" spans="1:4" ht="15">
      <c r="A62" s="48" t="s">
        <v>799</v>
      </c>
      <c r="B62" s="49" t="s">
        <v>472</v>
      </c>
      <c r="C62" s="39">
        <v>0.07544291129331254</v>
      </c>
      <c r="D62" s="50">
        <v>0.07519108008463359</v>
      </c>
    </row>
    <row r="63" spans="1:4" ht="15">
      <c r="A63" s="48" t="s">
        <v>800</v>
      </c>
      <c r="B63" s="49" t="s">
        <v>121</v>
      </c>
      <c r="C63" s="39">
        <v>0.2299031612180395</v>
      </c>
      <c r="D63" s="45">
        <v>0.22988145725626424</v>
      </c>
    </row>
    <row r="64" spans="1:4" ht="15">
      <c r="A64" s="48" t="s">
        <v>801</v>
      </c>
      <c r="B64" s="49" t="s">
        <v>574</v>
      </c>
      <c r="C64" s="39">
        <v>0.06913131249936379</v>
      </c>
      <c r="D64" s="45">
        <v>0.0688956987869898</v>
      </c>
    </row>
    <row r="65" spans="1:4" ht="15">
      <c r="A65" s="48" t="s">
        <v>802</v>
      </c>
      <c r="B65" s="49" t="s">
        <v>105</v>
      </c>
      <c r="C65" s="39">
        <v>0.10283986674661788</v>
      </c>
      <c r="D65" s="45">
        <v>0.10257668791226943</v>
      </c>
    </row>
    <row r="66" spans="1:4" ht="15">
      <c r="A66" s="48" t="s">
        <v>803</v>
      </c>
      <c r="B66" s="49" t="s">
        <v>572</v>
      </c>
      <c r="C66" s="39">
        <v>0.07693407234222949</v>
      </c>
      <c r="D66" s="45">
        <v>0.07681232786790568</v>
      </c>
    </row>
    <row r="67" spans="1:4" ht="15">
      <c r="A67" s="48" t="s">
        <v>804</v>
      </c>
      <c r="B67" s="49" t="s">
        <v>480</v>
      </c>
      <c r="C67" s="39">
        <v>0.0933002401127814</v>
      </c>
      <c r="D67" s="45">
        <v>0.09307109477508128</v>
      </c>
    </row>
    <row r="68" spans="1:4" ht="15">
      <c r="A68" s="48" t="s">
        <v>805</v>
      </c>
      <c r="B68" s="49" t="s">
        <v>488</v>
      </c>
      <c r="C68" s="39">
        <v>0.07284652329692723</v>
      </c>
      <c r="D68" s="45">
        <v>0.07266311511697385</v>
      </c>
    </row>
    <row r="69" spans="1:4" ht="15">
      <c r="A69" s="48" t="s">
        <v>806</v>
      </c>
      <c r="B69" s="49" t="s">
        <v>490</v>
      </c>
      <c r="C69" s="39">
        <v>0.07578274280176875</v>
      </c>
      <c r="D69" s="45">
        <v>0.07553062313003947</v>
      </c>
    </row>
    <row r="70" spans="1:4" ht="15">
      <c r="A70" s="48" t="s">
        <v>807</v>
      </c>
      <c r="B70" s="49" t="s">
        <v>498</v>
      </c>
      <c r="C70" s="39">
        <v>0.2513380271135413</v>
      </c>
      <c r="D70" s="45">
        <v>0.2505487587667214</v>
      </c>
    </row>
    <row r="71" spans="1:4" ht="15">
      <c r="A71" s="48" t="s">
        <v>808</v>
      </c>
      <c r="B71" s="49" t="s">
        <v>508</v>
      </c>
      <c r="C71" s="39">
        <v>0.06548499191015072</v>
      </c>
      <c r="D71" s="45">
        <v>0.06527076784680078</v>
      </c>
    </row>
    <row r="72" spans="1:4" ht="15">
      <c r="A72" s="48" t="s">
        <v>809</v>
      </c>
      <c r="B72" s="49" t="s">
        <v>530</v>
      </c>
      <c r="C72" s="39">
        <v>0.13146477749562022</v>
      </c>
      <c r="D72" s="45">
        <v>0.13106734670180478</v>
      </c>
    </row>
    <row r="73" spans="1:4" ht="15">
      <c r="A73" s="48" t="s">
        <v>810</v>
      </c>
      <c r="B73" s="49" t="s">
        <v>77</v>
      </c>
      <c r="C73" s="39">
        <v>0.07982654773754061</v>
      </c>
      <c r="D73" s="45">
        <v>0.07957564027168362</v>
      </c>
    </row>
    <row r="74" spans="1:4" ht="15">
      <c r="A74" s="48" t="s">
        <v>811</v>
      </c>
      <c r="B74" s="49" t="s">
        <v>542</v>
      </c>
      <c r="C74" s="39">
        <v>0.057348626282468985</v>
      </c>
      <c r="D74" s="45">
        <v>0.05724249043067667</v>
      </c>
    </row>
    <row r="75" spans="1:4" ht="15">
      <c r="A75" s="48" t="s">
        <v>812</v>
      </c>
      <c r="B75" s="49" t="s">
        <v>550</v>
      </c>
      <c r="C75" s="39">
        <v>0.07446130412648025</v>
      </c>
      <c r="D75" s="45">
        <v>0.07425896011259826</v>
      </c>
    </row>
    <row r="76" spans="1:4" ht="15">
      <c r="A76" s="48" t="s">
        <v>813</v>
      </c>
      <c r="B76" s="49" t="s">
        <v>246</v>
      </c>
      <c r="C76" s="39">
        <v>0.30789238336084723</v>
      </c>
      <c r="D76" s="45">
        <v>0.30786332117511467</v>
      </c>
    </row>
    <row r="77" spans="1:4" ht="15">
      <c r="A77" s="48" t="s">
        <v>814</v>
      </c>
      <c r="B77" s="49" t="s">
        <v>554</v>
      </c>
      <c r="C77" s="39">
        <v>0.1886421516354948</v>
      </c>
      <c r="D77" s="45">
        <v>0.187951517410202</v>
      </c>
    </row>
    <row r="78" spans="1:4" ht="15">
      <c r="A78" s="48" t="s">
        <v>815</v>
      </c>
      <c r="B78" s="49" t="s">
        <v>47</v>
      </c>
      <c r="C78" s="39">
        <v>0.061890447487604104</v>
      </c>
      <c r="D78" s="45">
        <v>0.061707326874577986</v>
      </c>
    </row>
    <row r="79" spans="1:4" ht="15">
      <c r="A79" s="48" t="s">
        <v>816</v>
      </c>
      <c r="B79" s="49" t="s">
        <v>119</v>
      </c>
      <c r="C79" s="39">
        <v>0.22989519996378135</v>
      </c>
      <c r="D79" s="45">
        <v>0.22987283159421973</v>
      </c>
    </row>
    <row r="80" spans="1:4" ht="15">
      <c r="A80" s="48" t="s">
        <v>817</v>
      </c>
      <c r="B80" s="49" t="s">
        <v>123</v>
      </c>
      <c r="C80" s="39">
        <v>0.23007129187238728</v>
      </c>
      <c r="D80" s="45">
        <v>0.23005473524151726</v>
      </c>
    </row>
    <row r="81" spans="1:4" ht="15">
      <c r="A81" s="48" t="s">
        <v>818</v>
      </c>
      <c r="B81" s="49" t="s">
        <v>187</v>
      </c>
      <c r="C81" s="39">
        <v>0.06745373149101686</v>
      </c>
      <c r="D81" s="45">
        <v>0.06726340296738734</v>
      </c>
    </row>
    <row r="82" spans="1:4" ht="15">
      <c r="A82" s="48" t="s">
        <v>819</v>
      </c>
      <c r="B82" s="49" t="s">
        <v>189</v>
      </c>
      <c r="C82" s="39">
        <v>0.17547375241459143</v>
      </c>
      <c r="D82" s="45">
        <v>0.1749758276557541</v>
      </c>
    </row>
    <row r="83" spans="1:4" ht="15">
      <c r="A83" s="48" t="s">
        <v>820</v>
      </c>
      <c r="B83" s="49" t="s">
        <v>181</v>
      </c>
      <c r="C83" s="39">
        <v>0.1076881295749543</v>
      </c>
      <c r="D83" s="45">
        <v>0.1073980990743138</v>
      </c>
    </row>
    <row r="84" spans="1:4" ht="15">
      <c r="A84" s="48" t="s">
        <v>821</v>
      </c>
      <c r="B84" s="49" t="s">
        <v>590</v>
      </c>
      <c r="C84" s="39">
        <v>0.1730293402265821</v>
      </c>
      <c r="D84" s="45">
        <v>0.1723634169302694</v>
      </c>
    </row>
    <row r="85" spans="1:4" ht="15">
      <c r="A85" s="48" t="s">
        <v>822</v>
      </c>
      <c r="B85" s="49" t="s">
        <v>440</v>
      </c>
      <c r="C85" s="39">
        <v>0.2070080858525415</v>
      </c>
      <c r="D85" s="45">
        <v>0.20635142208582255</v>
      </c>
    </row>
    <row r="86" spans="1:4" ht="15">
      <c r="A86" s="48" t="s">
        <v>823</v>
      </c>
      <c r="B86" s="49" t="s">
        <v>43</v>
      </c>
      <c r="C86" s="39">
        <v>0.1652236088685786</v>
      </c>
      <c r="D86" s="45">
        <v>0.16482510326839556</v>
      </c>
    </row>
    <row r="87" spans="1:4" ht="15">
      <c r="A87" s="48" t="s">
        <v>824</v>
      </c>
      <c r="B87" s="49" t="s">
        <v>606</v>
      </c>
      <c r="C87" s="39">
        <v>0.08825896902037339</v>
      </c>
      <c r="D87" s="45">
        <v>0.08804806153820102</v>
      </c>
    </row>
    <row r="88" spans="1:4" ht="15">
      <c r="A88" s="48" t="s">
        <v>825</v>
      </c>
      <c r="B88" s="49" t="s">
        <v>612</v>
      </c>
      <c r="C88" s="39">
        <v>0.3329455066613002</v>
      </c>
      <c r="D88" s="45">
        <v>0.3317363452596618</v>
      </c>
    </row>
    <row r="89" spans="1:4" ht="15">
      <c r="A89" s="48" t="s">
        <v>826</v>
      </c>
      <c r="B89" s="49" t="s">
        <v>294</v>
      </c>
      <c r="C89" s="39">
        <v>0.08396527819431882</v>
      </c>
      <c r="D89" s="45">
        <v>0.0837884975257952</v>
      </c>
    </row>
    <row r="90" spans="1:4" ht="15">
      <c r="A90" s="48" t="s">
        <v>827</v>
      </c>
      <c r="B90" s="49" t="s">
        <v>618</v>
      </c>
      <c r="C90" s="39">
        <v>0.0652972182190008</v>
      </c>
      <c r="D90" s="45">
        <v>0.0650855477628169</v>
      </c>
    </row>
    <row r="91" spans="1:4" ht="15">
      <c r="A91" s="48" t="s">
        <v>828</v>
      </c>
      <c r="B91" s="49" t="s">
        <v>608</v>
      </c>
      <c r="C91" s="39">
        <v>0.2359135157455687</v>
      </c>
      <c r="D91" s="45">
        <v>0.23542393081921964</v>
      </c>
    </row>
    <row r="92" spans="1:4" ht="15">
      <c r="A92" s="48" t="s">
        <v>829</v>
      </c>
      <c r="B92" s="49" t="s">
        <v>632</v>
      </c>
      <c r="C92" s="39">
        <v>0.019842875139222445</v>
      </c>
      <c r="D92" s="45">
        <v>0.01976342391932244</v>
      </c>
    </row>
    <row r="93" spans="1:4" ht="15">
      <c r="A93" s="48" t="s">
        <v>830</v>
      </c>
      <c r="B93" s="49" t="s">
        <v>648</v>
      </c>
      <c r="C93" s="39">
        <v>0.07112291084419779</v>
      </c>
      <c r="D93" s="45">
        <v>0.07097306785698759</v>
      </c>
    </row>
    <row r="94" spans="1:4" ht="15">
      <c r="A94" s="48" t="s">
        <v>831</v>
      </c>
      <c r="B94" s="49" t="s">
        <v>640</v>
      </c>
      <c r="C94" s="39">
        <v>0.12288106263680809</v>
      </c>
      <c r="D94" s="45">
        <v>0.12250547023357436</v>
      </c>
    </row>
    <row r="95" spans="1:4" ht="15">
      <c r="A95" s="48" t="s">
        <v>832</v>
      </c>
      <c r="B95" s="49" t="s">
        <v>159</v>
      </c>
      <c r="C95" s="39">
        <v>0.12249669151004333</v>
      </c>
      <c r="D95" s="45">
        <v>0.12396318015731628</v>
      </c>
    </row>
    <row r="96" spans="1:4" ht="15">
      <c r="A96" s="48" t="s">
        <v>833</v>
      </c>
      <c r="B96" s="49" t="s">
        <v>638</v>
      </c>
      <c r="C96" s="39">
        <v>0.06266816666284815</v>
      </c>
      <c r="D96" s="45">
        <v>0.06249732808647635</v>
      </c>
    </row>
    <row r="97" spans="1:4" ht="15">
      <c r="A97" s="48" t="s">
        <v>834</v>
      </c>
      <c r="B97" s="49" t="s">
        <v>328</v>
      </c>
      <c r="C97" s="39">
        <v>0.06141782393783149</v>
      </c>
      <c r="D97" s="45">
        <v>0.06125676110381213</v>
      </c>
    </row>
    <row r="98" spans="1:4" ht="15">
      <c r="A98" s="48" t="s">
        <v>835</v>
      </c>
      <c r="B98" s="49" t="s">
        <v>656</v>
      </c>
      <c r="C98" s="39">
        <v>0.1539662902968746</v>
      </c>
      <c r="D98" s="45">
        <v>0.15340727425023243</v>
      </c>
    </row>
    <row r="99" spans="1:4" ht="15">
      <c r="A99" s="48" t="s">
        <v>836</v>
      </c>
      <c r="B99" s="49" t="s">
        <v>666</v>
      </c>
      <c r="C99" s="39">
        <v>0.06498531782787842</v>
      </c>
      <c r="D99" s="45">
        <v>0.06480562546429008</v>
      </c>
    </row>
    <row r="100" spans="1:4" ht="15">
      <c r="A100" s="48" t="s">
        <v>837</v>
      </c>
      <c r="B100" s="49" t="s">
        <v>662</v>
      </c>
      <c r="C100" s="39">
        <v>0.06208777575479884</v>
      </c>
      <c r="D100" s="45">
        <v>0.061919053705498085</v>
      </c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"BAX TIER STRUCTURE ON "&amp;'OPTIONS - MARGIN INTERVALS'!A1</f>
        <v>BAX TIER STRUCTURE ON NOVEMBER 28,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838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839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840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841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842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843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844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845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846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847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848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849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NOVEMBER 28,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850</v>
      </c>
      <c r="C21" s="12">
        <v>69</v>
      </c>
      <c r="D21" s="12">
        <v>70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852</v>
      </c>
      <c r="C23" s="13">
        <v>145</v>
      </c>
      <c r="D23" s="13">
        <v>144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853</v>
      </c>
      <c r="C24" s="13">
        <v>257</v>
      </c>
      <c r="D24" s="13">
        <v>256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854</v>
      </c>
      <c r="C25" s="13">
        <v>445</v>
      </c>
      <c r="D25" s="13">
        <v>443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855</v>
      </c>
      <c r="C26" s="13">
        <v>445</v>
      </c>
      <c r="D26" s="13">
        <v>443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856</v>
      </c>
      <c r="C27" s="13">
        <v>397</v>
      </c>
      <c r="D27" s="13">
        <v>396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857</v>
      </c>
      <c r="C28" s="13">
        <v>393</v>
      </c>
      <c r="D28" s="13">
        <v>392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858</v>
      </c>
      <c r="C29" s="13">
        <v>429</v>
      </c>
      <c r="D29" s="13">
        <v>427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859</v>
      </c>
      <c r="C30" s="14">
        <v>427</v>
      </c>
      <c r="D30" s="14">
        <v>426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NOVEMBER 28,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860</v>
      </c>
      <c r="C35" s="19">
        <v>446</v>
      </c>
      <c r="D35" s="19">
        <v>443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861</v>
      </c>
      <c r="C36" s="19">
        <v>307</v>
      </c>
      <c r="D36" s="19">
        <v>305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862</v>
      </c>
      <c r="C37" s="19">
        <v>278</v>
      </c>
      <c r="D37" s="19">
        <v>277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863</v>
      </c>
      <c r="C38" s="19">
        <v>286</v>
      </c>
      <c r="D38" s="19">
        <v>284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864</v>
      </c>
      <c r="C39" s="19">
        <v>332</v>
      </c>
      <c r="D39" s="19">
        <v>331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865</v>
      </c>
      <c r="C40" s="19">
        <v>372</v>
      </c>
      <c r="D40" s="19">
        <v>372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866</v>
      </c>
      <c r="C41" s="19">
        <v>395</v>
      </c>
      <c r="D41" s="19">
        <v>394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867</v>
      </c>
      <c r="C42" s="20">
        <v>392</v>
      </c>
      <c r="D42" s="20">
        <v>391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NOVEMBER 28,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868</v>
      </c>
      <c r="C47" s="19">
        <v>707</v>
      </c>
      <c r="D47" s="19">
        <v>704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869</v>
      </c>
      <c r="C48" s="19">
        <v>308</v>
      </c>
      <c r="D48" s="19">
        <v>306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870</v>
      </c>
      <c r="C49" s="19">
        <v>433</v>
      </c>
      <c r="D49" s="19">
        <v>431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871</v>
      </c>
      <c r="C50" s="19">
        <v>325</v>
      </c>
      <c r="D50" s="19">
        <v>324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872</v>
      </c>
      <c r="C51" s="19">
        <v>372</v>
      </c>
      <c r="D51" s="19">
        <v>371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873</v>
      </c>
      <c r="C52" s="20">
        <v>342</v>
      </c>
      <c r="D52" s="20">
        <v>342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NOVEMBER 28,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874</v>
      </c>
      <c r="C57" s="19">
        <v>607</v>
      </c>
      <c r="D57" s="19">
        <v>604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875</v>
      </c>
      <c r="C58" s="19">
        <v>411</v>
      </c>
      <c r="D58" s="19">
        <v>409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876</v>
      </c>
      <c r="C59" s="19">
        <v>506</v>
      </c>
      <c r="D59" s="19">
        <v>503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877</v>
      </c>
      <c r="C60" s="20">
        <v>363</v>
      </c>
      <c r="D60" s="20">
        <v>361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NOVEMBER 28,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430</v>
      </c>
      <c r="C65" s="24">
        <v>556</v>
      </c>
      <c r="D65" s="25">
        <v>587</v>
      </c>
      <c r="E65" s="26">
        <v>597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253</v>
      </c>
      <c r="D66" s="29">
        <v>465</v>
      </c>
      <c r="E66" s="30">
        <v>512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302</v>
      </c>
      <c r="E67" s="30">
        <v>372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"CORRA TIER STRUCTURE ON "&amp;'OPTIONS - MARGIN INTERVALS'!A1</f>
        <v>CORRA TIER STRUCTURE ON NOVEMBER 28,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878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879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880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881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882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883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884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885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886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887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888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889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NOVEMBER 28,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890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891</v>
      </c>
      <c r="C22" s="13">
        <v>9</v>
      </c>
      <c r="D22" s="13">
        <v>10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892</v>
      </c>
      <c r="C23" s="13">
        <v>136</v>
      </c>
      <c r="D23" s="13">
        <v>136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893</v>
      </c>
      <c r="C24" s="13">
        <v>66</v>
      </c>
      <c r="D24" s="13">
        <v>66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894</v>
      </c>
      <c r="C25" s="13">
        <v>388</v>
      </c>
      <c r="D25" s="13">
        <v>387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895</v>
      </c>
      <c r="C26" s="13">
        <v>440</v>
      </c>
      <c r="D26" s="13">
        <v>438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896</v>
      </c>
      <c r="C27" s="13">
        <v>435</v>
      </c>
      <c r="D27" s="13">
        <v>434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897</v>
      </c>
      <c r="C28" s="13">
        <v>434</v>
      </c>
      <c r="D28" s="13">
        <v>434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898</v>
      </c>
      <c r="C29" s="13">
        <v>436</v>
      </c>
      <c r="D29" s="13">
        <v>435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899</v>
      </c>
      <c r="C30" s="14">
        <v>433</v>
      </c>
      <c r="D30" s="14">
        <v>431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NOVEMBER 28,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900</v>
      </c>
      <c r="C35" s="19">
        <v>558</v>
      </c>
      <c r="D35" s="19">
        <v>555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901</v>
      </c>
      <c r="C36" s="19">
        <v>467</v>
      </c>
      <c r="D36" s="19">
        <v>464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902</v>
      </c>
      <c r="C37" s="19">
        <v>289</v>
      </c>
      <c r="D37" s="19">
        <v>287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903</v>
      </c>
      <c r="C38" s="19">
        <v>147</v>
      </c>
      <c r="D38" s="19">
        <v>147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904</v>
      </c>
      <c r="C39" s="19">
        <v>373</v>
      </c>
      <c r="D39" s="19">
        <v>372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905</v>
      </c>
      <c r="C40" s="19">
        <v>352</v>
      </c>
      <c r="D40" s="19">
        <v>351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906</v>
      </c>
      <c r="C41" s="19">
        <v>396</v>
      </c>
      <c r="D41" s="19">
        <v>394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907</v>
      </c>
      <c r="C42" s="20">
        <v>416</v>
      </c>
      <c r="D42" s="20">
        <v>414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NOVEMBER 28,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908</v>
      </c>
      <c r="C47" s="19">
        <v>778</v>
      </c>
      <c r="D47" s="19">
        <v>774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909</v>
      </c>
      <c r="C48" s="19">
        <v>188</v>
      </c>
      <c r="D48" s="19">
        <v>188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910</v>
      </c>
      <c r="C49" s="19">
        <v>477</v>
      </c>
      <c r="D49" s="19">
        <v>476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911</v>
      </c>
      <c r="C50" s="19">
        <v>304</v>
      </c>
      <c r="D50" s="19">
        <v>305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912</v>
      </c>
      <c r="C51" s="19">
        <v>438</v>
      </c>
      <c r="D51" s="19">
        <v>436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913</v>
      </c>
      <c r="C52" s="20">
        <v>407</v>
      </c>
      <c r="D52" s="20">
        <v>406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NOVEMBER 28,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914</v>
      </c>
      <c r="C57" s="19">
        <v>457</v>
      </c>
      <c r="D57" s="19">
        <v>455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915</v>
      </c>
      <c r="C58" s="19">
        <v>357</v>
      </c>
      <c r="D58" s="19">
        <v>355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916</v>
      </c>
      <c r="C59" s="19">
        <v>614</v>
      </c>
      <c r="D59" s="19">
        <v>613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917</v>
      </c>
      <c r="C60" s="20">
        <v>392</v>
      </c>
      <c r="D60" s="20">
        <v>392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NOVEMBER 28,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422</v>
      </c>
      <c r="C65" s="24">
        <v>533</v>
      </c>
      <c r="D65" s="25">
        <v>533</v>
      </c>
      <c r="E65" s="26">
        <v>532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419</v>
      </c>
      <c r="D66" s="29">
        <v>564</v>
      </c>
      <c r="E66" s="30">
        <v>581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379</v>
      </c>
      <c r="E67" s="30">
        <v>471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250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"SDV TIER STRUCTURE ON "&amp;'OPTIONS - MARGIN INTERVALS'!A1</f>
        <v>SDV TIER STRUCTURE ON NOVEMBER 28,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918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919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920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921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922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3" t="str">
        <f>"INTRA-COMMODITY SPREAD CHARGES - INTER-MONTH STRATEGY ON "&amp;'OPTIONS - MARGIN INTERVALS'!A1</f>
        <v>INTRA-COMMODITY SPREAD CHARGES - INTER-MONTH STRATEGY ON NOVEMBER 28,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88</v>
      </c>
      <c r="D14" s="26">
        <v>110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137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167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"SXF TIER STRUCTURE ON "&amp;'OPTIONS - MARGIN INTERVALS'!A1</f>
        <v>SXF TIER STRUCTURE ON NOVEMBER 28,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923</v>
      </c>
      <c r="D5" s="8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924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925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926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927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928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929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930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"INTRA-COMMODITY SPREAD CHARGES - INTER-MONTH STRATEGY ON "&amp;'OPTIONS - MARGIN INTERVALS'!A1</f>
        <v>INTRA-COMMODITY SPREAD CHARGES - INTER-MONTH STRATEGY ON NOVEMBER 28,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1715</v>
      </c>
      <c r="D17" s="26">
        <v>3784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1110</v>
      </c>
      <c r="D18" s="30">
        <v>3438</v>
      </c>
      <c r="E18" s="3"/>
    </row>
    <row r="19" spans="1:5" ht="15" customHeight="1" thickBot="1">
      <c r="A19" s="32">
        <v>3</v>
      </c>
      <c r="B19" s="33"/>
      <c r="C19" s="34"/>
      <c r="D19" s="36">
        <v>1375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4"/>
      <c r="B1" s="145"/>
      <c r="C1" s="145"/>
      <c r="D1" s="146"/>
    </row>
    <row r="2" spans="1:4" ht="50.1" customHeight="1" thickBot="1">
      <c r="A2" s="147" t="str">
        <f>"INTRA-COMMODITY (Inter-Month) SPREAD CHARGES EFFECTIVE ON "&amp;'OPTIONS - MARGIN INTERVALS'!A1</f>
        <v>INTRA-COMMODITY (Inter-Month) SPREAD CHARGES EFFECTIVE ON NOVEMBER 28, 2022</v>
      </c>
      <c r="B2" s="148"/>
      <c r="C2" s="148"/>
      <c r="D2" s="149"/>
    </row>
    <row r="3" spans="1:4" ht="12.75" customHeight="1">
      <c r="A3" s="150" t="s">
        <v>17</v>
      </c>
      <c r="B3" s="152" t="s">
        <v>12</v>
      </c>
      <c r="C3" s="152" t="s">
        <v>18</v>
      </c>
      <c r="D3" s="152" t="s">
        <v>19</v>
      </c>
    </row>
    <row r="4" spans="1:4" ht="30" customHeight="1" thickBot="1">
      <c r="A4" s="151"/>
      <c r="B4" s="153"/>
      <c r="C4" s="153"/>
      <c r="D4" s="153"/>
    </row>
    <row r="5" spans="1:4" ht="15">
      <c r="A5" s="65" t="s">
        <v>691</v>
      </c>
      <c r="B5" s="66" t="s">
        <v>692</v>
      </c>
      <c r="C5" s="67">
        <v>450</v>
      </c>
      <c r="D5" s="68">
        <v>450</v>
      </c>
    </row>
    <row r="6" spans="1:4" ht="15">
      <c r="A6" s="65" t="s">
        <v>693</v>
      </c>
      <c r="B6" s="66" t="s">
        <v>694</v>
      </c>
      <c r="C6" s="67">
        <v>450</v>
      </c>
      <c r="D6" s="68">
        <v>450</v>
      </c>
    </row>
    <row r="7" spans="1:4" ht="15">
      <c r="A7" s="65" t="s">
        <v>695</v>
      </c>
      <c r="B7" s="66" t="s">
        <v>696</v>
      </c>
      <c r="C7" s="67">
        <v>225</v>
      </c>
      <c r="D7" s="68">
        <v>225</v>
      </c>
    </row>
    <row r="8" spans="1:4" ht="15">
      <c r="A8" s="65" t="s">
        <v>702</v>
      </c>
      <c r="B8" s="66" t="s">
        <v>703</v>
      </c>
      <c r="C8" s="67">
        <v>450</v>
      </c>
      <c r="D8" s="68">
        <v>450</v>
      </c>
    </row>
    <row r="9" spans="1:4" ht="15">
      <c r="A9" s="65" t="s">
        <v>704</v>
      </c>
      <c r="B9" s="66" t="s">
        <v>705</v>
      </c>
      <c r="C9" s="67">
        <v>200</v>
      </c>
      <c r="D9" s="68">
        <v>200</v>
      </c>
    </row>
    <row r="10" spans="1:4" ht="15">
      <c r="A10" s="63" t="s">
        <v>706</v>
      </c>
      <c r="B10" s="49" t="s">
        <v>707</v>
      </c>
      <c r="C10" s="67">
        <v>200</v>
      </c>
      <c r="D10" s="68">
        <v>200</v>
      </c>
    </row>
    <row r="11" spans="1:4" ht="15">
      <c r="A11" s="65" t="s">
        <v>712</v>
      </c>
      <c r="B11" s="66" t="s">
        <v>713</v>
      </c>
      <c r="C11" s="90">
        <v>125</v>
      </c>
      <c r="D11" s="91">
        <v>125</v>
      </c>
    </row>
    <row r="12" spans="1:4" ht="15">
      <c r="A12" s="65" t="s">
        <v>714</v>
      </c>
      <c r="B12" s="66" t="s">
        <v>715</v>
      </c>
      <c r="C12" s="67">
        <v>100</v>
      </c>
      <c r="D12" s="68">
        <v>100</v>
      </c>
    </row>
    <row r="13" spans="1:4" ht="15">
      <c r="A13" s="65" t="s">
        <v>716</v>
      </c>
      <c r="B13" s="66" t="s">
        <v>717</v>
      </c>
      <c r="C13" s="67">
        <v>100</v>
      </c>
      <c r="D13" s="68">
        <v>100</v>
      </c>
    </row>
    <row r="14" spans="1:4" ht="15">
      <c r="A14" s="65" t="s">
        <v>718</v>
      </c>
      <c r="B14" s="66" t="s">
        <v>719</v>
      </c>
      <c r="C14" s="67">
        <v>100</v>
      </c>
      <c r="D14" s="68">
        <v>100</v>
      </c>
    </row>
    <row r="15" spans="1:4" ht="15">
      <c r="A15" s="65" t="s">
        <v>722</v>
      </c>
      <c r="B15" s="69" t="s">
        <v>723</v>
      </c>
      <c r="C15" s="67">
        <v>100</v>
      </c>
      <c r="D15" s="68">
        <v>100</v>
      </c>
    </row>
    <row r="16" spans="1:4" ht="15">
      <c r="A16" s="65" t="s">
        <v>724</v>
      </c>
      <c r="B16" s="69" t="s">
        <v>725</v>
      </c>
      <c r="C16" s="67">
        <v>100</v>
      </c>
      <c r="D16" s="68">
        <v>100</v>
      </c>
    </row>
    <row r="17" spans="1:4" ht="15">
      <c r="A17" s="65" t="s">
        <v>726</v>
      </c>
      <c r="B17" s="69" t="s">
        <v>727</v>
      </c>
      <c r="C17" s="67">
        <v>100</v>
      </c>
      <c r="D17" s="68">
        <v>100</v>
      </c>
    </row>
    <row r="18" spans="1:4" ht="15">
      <c r="A18" s="65" t="s">
        <v>728</v>
      </c>
      <c r="B18" s="69" t="s">
        <v>729</v>
      </c>
      <c r="C18" s="67">
        <v>125</v>
      </c>
      <c r="D18" s="68">
        <v>125</v>
      </c>
    </row>
    <row r="19" spans="1:4" ht="15">
      <c r="A19" s="65" t="s">
        <v>730</v>
      </c>
      <c r="B19" s="66" t="s">
        <v>731</v>
      </c>
      <c r="C19" s="67">
        <v>100</v>
      </c>
      <c r="D19" s="68">
        <v>100</v>
      </c>
    </row>
    <row r="20" spans="1:4" ht="15">
      <c r="A20" s="65" t="s">
        <v>732</v>
      </c>
      <c r="B20" s="69" t="s">
        <v>733</v>
      </c>
      <c r="C20" s="67">
        <v>100</v>
      </c>
      <c r="D20" s="70">
        <v>100</v>
      </c>
    </row>
    <row r="21" spans="1:4" ht="15">
      <c r="A21" s="65" t="s">
        <v>734</v>
      </c>
      <c r="B21" s="69" t="s">
        <v>735</v>
      </c>
      <c r="C21" s="67">
        <v>100</v>
      </c>
      <c r="D21" s="70">
        <v>100</v>
      </c>
    </row>
    <row r="22" spans="1:4" ht="15">
      <c r="A22" s="65" t="s">
        <v>736</v>
      </c>
      <c r="B22" s="69" t="s">
        <v>737</v>
      </c>
      <c r="C22" s="67">
        <v>100</v>
      </c>
      <c r="D22" s="70">
        <v>100</v>
      </c>
    </row>
    <row r="23" spans="1:4" ht="15">
      <c r="A23" s="65" t="s">
        <v>738</v>
      </c>
      <c r="B23" s="69" t="s">
        <v>739</v>
      </c>
      <c r="C23" s="67">
        <v>100</v>
      </c>
      <c r="D23" s="70">
        <v>100</v>
      </c>
    </row>
    <row r="24" spans="1:4" ht="15">
      <c r="A24" s="65" t="s">
        <v>740</v>
      </c>
      <c r="B24" s="69" t="s">
        <v>741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4" t="str">
        <f>"SHARE FUTURES INTRA-COMMODITY (Inter-Month) SPREAD CHARGES EFFECTIVE ON "&amp;'OPTIONS - MARGIN INTERVALS'!A1</f>
        <v>SHARE FUTURES INTRA-COMMODITY (Inter-Month) SPREAD CHARGES EFFECTIVE ON NOVEMBER 28, 2022</v>
      </c>
      <c r="B30" s="155"/>
      <c r="C30" s="155"/>
      <c r="D30" s="156"/>
    </row>
    <row r="31" spans="1:4" ht="15" customHeight="1">
      <c r="A31" s="150" t="s">
        <v>17</v>
      </c>
      <c r="B31" s="152" t="s">
        <v>12</v>
      </c>
      <c r="C31" s="152" t="s">
        <v>18</v>
      </c>
      <c r="D31" s="152" t="s">
        <v>19</v>
      </c>
    </row>
    <row r="32" spans="1:4" ht="15.75" thickBot="1">
      <c r="A32" s="151"/>
      <c r="B32" s="153"/>
      <c r="C32" s="153"/>
      <c r="D32" s="153"/>
    </row>
    <row r="33" spans="1:4" ht="15">
      <c r="A33" s="65" t="s">
        <v>742</v>
      </c>
      <c r="B33" s="69" t="s">
        <v>69</v>
      </c>
      <c r="C33" s="67">
        <v>75</v>
      </c>
      <c r="D33" s="68">
        <v>75</v>
      </c>
    </row>
    <row r="34" spans="1:4" ht="15">
      <c r="A34" s="65" t="s">
        <v>743</v>
      </c>
      <c r="B34" s="69" t="s">
        <v>53</v>
      </c>
      <c r="C34" s="67">
        <v>75</v>
      </c>
      <c r="D34" s="68">
        <v>75</v>
      </c>
    </row>
    <row r="35" spans="1:4" ht="15">
      <c r="A35" s="65" t="s">
        <v>744</v>
      </c>
      <c r="B35" s="69" t="s">
        <v>63</v>
      </c>
      <c r="C35" s="67">
        <v>75</v>
      </c>
      <c r="D35" s="68">
        <v>75</v>
      </c>
    </row>
    <row r="36" spans="1:4" ht="15">
      <c r="A36" s="65" t="s">
        <v>745</v>
      </c>
      <c r="B36" s="69" t="s">
        <v>71</v>
      </c>
      <c r="C36" s="67">
        <v>75</v>
      </c>
      <c r="D36" s="68">
        <v>75</v>
      </c>
    </row>
    <row r="37" spans="1:4" ht="15">
      <c r="A37" s="65" t="s">
        <v>746</v>
      </c>
      <c r="B37" s="69" t="s">
        <v>41</v>
      </c>
      <c r="C37" s="67">
        <v>75</v>
      </c>
      <c r="D37" s="68">
        <v>75</v>
      </c>
    </row>
    <row r="38" spans="1:4" ht="15">
      <c r="A38" s="65" t="s">
        <v>747</v>
      </c>
      <c r="B38" s="69" t="s">
        <v>93</v>
      </c>
      <c r="C38" s="67">
        <v>75</v>
      </c>
      <c r="D38" s="68">
        <v>75</v>
      </c>
    </row>
    <row r="39" spans="1:4" ht="15">
      <c r="A39" s="65" t="s">
        <v>748</v>
      </c>
      <c r="B39" s="69" t="s">
        <v>115</v>
      </c>
      <c r="C39" s="67">
        <v>75</v>
      </c>
      <c r="D39" s="68">
        <v>75</v>
      </c>
    </row>
    <row r="40" spans="1:4" ht="15">
      <c r="A40" s="65" t="s">
        <v>749</v>
      </c>
      <c r="B40" s="69" t="s">
        <v>163</v>
      </c>
      <c r="C40" s="67">
        <v>75</v>
      </c>
      <c r="D40" s="68">
        <v>75</v>
      </c>
    </row>
    <row r="41" spans="1:4" ht="15">
      <c r="A41" s="65" t="s">
        <v>750</v>
      </c>
      <c r="B41" s="69" t="s">
        <v>171</v>
      </c>
      <c r="C41" s="67">
        <v>75</v>
      </c>
      <c r="D41" s="68">
        <v>75</v>
      </c>
    </row>
    <row r="42" spans="1:4" ht="15">
      <c r="A42" s="65" t="s">
        <v>751</v>
      </c>
      <c r="B42" s="69" t="s">
        <v>514</v>
      </c>
      <c r="C42" s="67">
        <v>75</v>
      </c>
      <c r="D42" s="68">
        <v>75</v>
      </c>
    </row>
    <row r="43" spans="1:4" ht="15">
      <c r="A43" s="65" t="s">
        <v>752</v>
      </c>
      <c r="B43" s="69" t="s">
        <v>167</v>
      </c>
      <c r="C43" s="67">
        <v>75</v>
      </c>
      <c r="D43" s="68">
        <v>75</v>
      </c>
    </row>
    <row r="44" spans="1:4" ht="15">
      <c r="A44" s="65" t="s">
        <v>753</v>
      </c>
      <c r="B44" s="69" t="s">
        <v>165</v>
      </c>
      <c r="C44" s="67">
        <v>75</v>
      </c>
      <c r="D44" s="68">
        <v>75</v>
      </c>
    </row>
    <row r="45" spans="1:4" ht="15">
      <c r="A45" s="65" t="s">
        <v>754</v>
      </c>
      <c r="B45" s="69" t="s">
        <v>183</v>
      </c>
      <c r="C45" s="67">
        <v>75</v>
      </c>
      <c r="D45" s="68">
        <v>75</v>
      </c>
    </row>
    <row r="46" spans="1:4" ht="15">
      <c r="A46" s="65" t="s">
        <v>755</v>
      </c>
      <c r="B46" s="69" t="s">
        <v>155</v>
      </c>
      <c r="C46" s="67">
        <v>75</v>
      </c>
      <c r="D46" s="68">
        <v>75</v>
      </c>
    </row>
    <row r="47" spans="1:4" ht="15">
      <c r="A47" s="65" t="s">
        <v>756</v>
      </c>
      <c r="B47" s="69" t="s">
        <v>207</v>
      </c>
      <c r="C47" s="67">
        <v>75</v>
      </c>
      <c r="D47" s="68">
        <v>75</v>
      </c>
    </row>
    <row r="48" spans="1:4" ht="15">
      <c r="A48" s="65" t="s">
        <v>757</v>
      </c>
      <c r="B48" s="69" t="s">
        <v>238</v>
      </c>
      <c r="C48" s="67">
        <v>75</v>
      </c>
      <c r="D48" s="68">
        <v>75</v>
      </c>
    </row>
    <row r="49" spans="1:4" ht="15">
      <c r="A49" s="65" t="s">
        <v>758</v>
      </c>
      <c r="B49" s="69" t="s">
        <v>636</v>
      </c>
      <c r="C49" s="67">
        <v>75</v>
      </c>
      <c r="D49" s="68">
        <v>75</v>
      </c>
    </row>
    <row r="50" spans="1:4" ht="15">
      <c r="A50" s="65" t="s">
        <v>759</v>
      </c>
      <c r="B50" s="69" t="s">
        <v>236</v>
      </c>
      <c r="C50" s="67">
        <v>75</v>
      </c>
      <c r="D50" s="68">
        <v>75</v>
      </c>
    </row>
    <row r="51" spans="1:4" ht="15">
      <c r="A51" s="65" t="s">
        <v>760</v>
      </c>
      <c r="B51" s="69" t="s">
        <v>248</v>
      </c>
      <c r="C51" s="67">
        <v>75</v>
      </c>
      <c r="D51" s="68">
        <v>75</v>
      </c>
    </row>
    <row r="52" spans="1:4" ht="15">
      <c r="A52" s="65" t="s">
        <v>761</v>
      </c>
      <c r="B52" s="69" t="s">
        <v>250</v>
      </c>
      <c r="C52" s="67">
        <v>75</v>
      </c>
      <c r="D52" s="68">
        <v>75</v>
      </c>
    </row>
    <row r="53" spans="1:4" ht="15">
      <c r="A53" s="65" t="s">
        <v>762</v>
      </c>
      <c r="B53" s="69" t="s">
        <v>218</v>
      </c>
      <c r="C53" s="67">
        <v>75</v>
      </c>
      <c r="D53" s="68">
        <v>75</v>
      </c>
    </row>
    <row r="54" spans="1:4" ht="15">
      <c r="A54" s="65" t="s">
        <v>763</v>
      </c>
      <c r="B54" s="69" t="s">
        <v>368</v>
      </c>
      <c r="C54" s="67">
        <v>75</v>
      </c>
      <c r="D54" s="68">
        <v>75</v>
      </c>
    </row>
    <row r="55" spans="1:4" ht="15">
      <c r="A55" s="65" t="s">
        <v>764</v>
      </c>
      <c r="B55" s="69" t="s">
        <v>274</v>
      </c>
      <c r="C55" s="67">
        <v>75</v>
      </c>
      <c r="D55" s="68">
        <v>75</v>
      </c>
    </row>
    <row r="56" spans="1:4" ht="15">
      <c r="A56" s="65" t="s">
        <v>765</v>
      </c>
      <c r="B56" s="69" t="s">
        <v>264</v>
      </c>
      <c r="C56" s="67">
        <v>75</v>
      </c>
      <c r="D56" s="68">
        <v>75</v>
      </c>
    </row>
    <row r="57" spans="1:4" ht="15">
      <c r="A57" s="65" t="s">
        <v>766</v>
      </c>
      <c r="B57" s="69" t="s">
        <v>284</v>
      </c>
      <c r="C57" s="67">
        <v>75</v>
      </c>
      <c r="D57" s="68">
        <v>75</v>
      </c>
    </row>
    <row r="58" spans="1:4" ht="15">
      <c r="A58" s="65" t="s">
        <v>767</v>
      </c>
      <c r="B58" s="69" t="s">
        <v>336</v>
      </c>
      <c r="C58" s="67">
        <v>75</v>
      </c>
      <c r="D58" s="68">
        <v>75</v>
      </c>
    </row>
    <row r="59" spans="1:4" ht="15">
      <c r="A59" s="65" t="s">
        <v>768</v>
      </c>
      <c r="B59" s="69" t="s">
        <v>286</v>
      </c>
      <c r="C59" s="67">
        <v>75</v>
      </c>
      <c r="D59" s="68">
        <v>75</v>
      </c>
    </row>
    <row r="60" spans="1:4" ht="15">
      <c r="A60" s="65" t="s">
        <v>769</v>
      </c>
      <c r="B60" s="69" t="s">
        <v>296</v>
      </c>
      <c r="C60" s="67">
        <v>75</v>
      </c>
      <c r="D60" s="68">
        <v>75</v>
      </c>
    </row>
    <row r="61" spans="1:4" ht="15">
      <c r="A61" s="65" t="s">
        <v>770</v>
      </c>
      <c r="B61" s="69" t="s">
        <v>252</v>
      </c>
      <c r="C61" s="67">
        <v>75</v>
      </c>
      <c r="D61" s="68">
        <v>75</v>
      </c>
    </row>
    <row r="62" spans="1:4" ht="15">
      <c r="A62" s="65" t="s">
        <v>771</v>
      </c>
      <c r="B62" s="69" t="s">
        <v>330</v>
      </c>
      <c r="C62" s="67">
        <v>75</v>
      </c>
      <c r="D62" s="68">
        <v>75</v>
      </c>
    </row>
    <row r="63" spans="1:4" ht="15">
      <c r="A63" s="65" t="s">
        <v>772</v>
      </c>
      <c r="B63" s="69" t="s">
        <v>642</v>
      </c>
      <c r="C63" s="67">
        <v>75</v>
      </c>
      <c r="D63" s="68">
        <v>75</v>
      </c>
    </row>
    <row r="64" spans="1:4" ht="15">
      <c r="A64" s="65" t="s">
        <v>773</v>
      </c>
      <c r="B64" s="69" t="s">
        <v>332</v>
      </c>
      <c r="C64" s="67">
        <v>75</v>
      </c>
      <c r="D64" s="68">
        <v>75</v>
      </c>
    </row>
    <row r="65" spans="1:4" ht="15">
      <c r="A65" s="65" t="s">
        <v>774</v>
      </c>
      <c r="B65" s="69" t="s">
        <v>476</v>
      </c>
      <c r="C65" s="67">
        <v>75</v>
      </c>
      <c r="D65" s="68">
        <v>75</v>
      </c>
    </row>
    <row r="66" spans="1:4" ht="15">
      <c r="A66" s="65" t="s">
        <v>775</v>
      </c>
      <c r="B66" s="69" t="s">
        <v>646</v>
      </c>
      <c r="C66" s="67">
        <v>75</v>
      </c>
      <c r="D66" s="68">
        <v>75</v>
      </c>
    </row>
    <row r="67" spans="1:4" ht="15">
      <c r="A67" s="65" t="s">
        <v>776</v>
      </c>
      <c r="B67" s="69" t="s">
        <v>350</v>
      </c>
      <c r="C67" s="67">
        <v>75</v>
      </c>
      <c r="D67" s="68">
        <v>75</v>
      </c>
    </row>
    <row r="68" spans="1:4" ht="15">
      <c r="A68" s="65" t="s">
        <v>777</v>
      </c>
      <c r="B68" s="69" t="s">
        <v>510</v>
      </c>
      <c r="C68" s="67">
        <v>75</v>
      </c>
      <c r="D68" s="68">
        <v>75</v>
      </c>
    </row>
    <row r="69" spans="1:4" ht="15">
      <c r="A69" s="65" t="s">
        <v>778</v>
      </c>
      <c r="B69" s="69" t="s">
        <v>360</v>
      </c>
      <c r="C69" s="67">
        <v>75</v>
      </c>
      <c r="D69" s="68">
        <v>75</v>
      </c>
    </row>
    <row r="70" spans="1:4" ht="15">
      <c r="A70" s="65" t="s">
        <v>779</v>
      </c>
      <c r="B70" s="69" t="s">
        <v>376</v>
      </c>
      <c r="C70" s="67">
        <v>75</v>
      </c>
      <c r="D70" s="68">
        <v>75</v>
      </c>
    </row>
    <row r="71" spans="1:4" ht="15">
      <c r="A71" s="65" t="s">
        <v>780</v>
      </c>
      <c r="B71" s="69" t="s">
        <v>234</v>
      </c>
      <c r="C71" s="67">
        <v>75</v>
      </c>
      <c r="D71" s="68">
        <v>75</v>
      </c>
    </row>
    <row r="72" spans="1:4" ht="15">
      <c r="A72" s="65" t="s">
        <v>781</v>
      </c>
      <c r="B72" s="69" t="s">
        <v>388</v>
      </c>
      <c r="C72" s="67">
        <v>75</v>
      </c>
      <c r="D72" s="68">
        <v>75</v>
      </c>
    </row>
    <row r="73" spans="1:4" ht="15">
      <c r="A73" s="65" t="s">
        <v>782</v>
      </c>
      <c r="B73" s="69" t="s">
        <v>392</v>
      </c>
      <c r="C73" s="67">
        <v>75</v>
      </c>
      <c r="D73" s="68">
        <v>75</v>
      </c>
    </row>
    <row r="74" spans="1:4" ht="15">
      <c r="A74" s="65" t="s">
        <v>783</v>
      </c>
      <c r="B74" s="69" t="s">
        <v>340</v>
      </c>
      <c r="C74" s="67">
        <v>75</v>
      </c>
      <c r="D74" s="68">
        <v>75</v>
      </c>
    </row>
    <row r="75" spans="1:4" ht="15">
      <c r="A75" s="65" t="s">
        <v>784</v>
      </c>
      <c r="B75" s="69" t="s">
        <v>396</v>
      </c>
      <c r="C75" s="67">
        <v>75</v>
      </c>
      <c r="D75" s="68">
        <v>75</v>
      </c>
    </row>
    <row r="76" spans="1:4" ht="15">
      <c r="A76" s="65" t="s">
        <v>785</v>
      </c>
      <c r="B76" s="69" t="s">
        <v>400</v>
      </c>
      <c r="C76" s="67">
        <v>75</v>
      </c>
      <c r="D76" s="68">
        <v>75</v>
      </c>
    </row>
    <row r="77" spans="1:4" ht="15">
      <c r="A77" s="65" t="s">
        <v>786</v>
      </c>
      <c r="B77" s="69" t="s">
        <v>402</v>
      </c>
      <c r="C77" s="67">
        <v>75</v>
      </c>
      <c r="D77" s="68">
        <v>75</v>
      </c>
    </row>
    <row r="78" spans="1:4" ht="15">
      <c r="A78" s="65" t="s">
        <v>787</v>
      </c>
      <c r="B78" s="69" t="s">
        <v>276</v>
      </c>
      <c r="C78" s="67">
        <v>75</v>
      </c>
      <c r="D78" s="68">
        <v>75</v>
      </c>
    </row>
    <row r="79" spans="1:4" ht="15">
      <c r="A79" s="65" t="s">
        <v>788</v>
      </c>
      <c r="B79" s="69" t="s">
        <v>175</v>
      </c>
      <c r="C79" s="67">
        <v>75</v>
      </c>
      <c r="D79" s="68">
        <v>75</v>
      </c>
    </row>
    <row r="80" spans="1:4" ht="15">
      <c r="A80" s="65" t="s">
        <v>789</v>
      </c>
      <c r="B80" s="69" t="s">
        <v>117</v>
      </c>
      <c r="C80" s="67">
        <v>75</v>
      </c>
      <c r="D80" s="68">
        <v>75</v>
      </c>
    </row>
    <row r="81" spans="1:4" ht="15">
      <c r="A81" s="65" t="s">
        <v>790</v>
      </c>
      <c r="B81" s="69" t="s">
        <v>416</v>
      </c>
      <c r="C81" s="67">
        <v>75</v>
      </c>
      <c r="D81" s="68">
        <v>75</v>
      </c>
    </row>
    <row r="82" spans="1:4" ht="15">
      <c r="A82" s="65" t="s">
        <v>791</v>
      </c>
      <c r="B82" s="69" t="s">
        <v>139</v>
      </c>
      <c r="C82" s="67">
        <v>75</v>
      </c>
      <c r="D82" s="68">
        <v>75</v>
      </c>
    </row>
    <row r="83" spans="1:4" ht="15">
      <c r="A83" s="65" t="s">
        <v>792</v>
      </c>
      <c r="B83" s="69" t="s">
        <v>438</v>
      </c>
      <c r="C83" s="67">
        <v>75</v>
      </c>
      <c r="D83" s="68">
        <v>75</v>
      </c>
    </row>
    <row r="84" spans="1:4" ht="15">
      <c r="A84" s="65" t="s">
        <v>793</v>
      </c>
      <c r="B84" s="69" t="s">
        <v>566</v>
      </c>
      <c r="C84" s="67">
        <v>75</v>
      </c>
      <c r="D84" s="68">
        <v>75</v>
      </c>
    </row>
    <row r="85" spans="1:4" ht="15">
      <c r="A85" s="65" t="s">
        <v>794</v>
      </c>
      <c r="B85" s="69" t="s">
        <v>620</v>
      </c>
      <c r="C85" s="67">
        <v>75</v>
      </c>
      <c r="D85" s="68">
        <v>75</v>
      </c>
    </row>
    <row r="86" spans="1:4" ht="15">
      <c r="A86" s="65" t="s">
        <v>795</v>
      </c>
      <c r="B86" s="69" t="s">
        <v>458</v>
      </c>
      <c r="C86" s="67">
        <v>75</v>
      </c>
      <c r="D86" s="68">
        <v>75</v>
      </c>
    </row>
    <row r="87" spans="1:4" ht="15">
      <c r="A87" s="65" t="s">
        <v>796</v>
      </c>
      <c r="B87" s="69" t="s">
        <v>456</v>
      </c>
      <c r="C87" s="67">
        <v>75</v>
      </c>
      <c r="D87" s="68">
        <v>75</v>
      </c>
    </row>
    <row r="88" spans="1:4" ht="15">
      <c r="A88" s="65" t="s">
        <v>797</v>
      </c>
      <c r="B88" s="69" t="s">
        <v>364</v>
      </c>
      <c r="C88" s="67">
        <v>75</v>
      </c>
      <c r="D88" s="68">
        <v>75</v>
      </c>
    </row>
    <row r="89" spans="1:4" ht="15">
      <c r="A89" s="65" t="s">
        <v>798</v>
      </c>
      <c r="B89" s="69" t="s">
        <v>67</v>
      </c>
      <c r="C89" s="67">
        <v>75</v>
      </c>
      <c r="D89" s="68">
        <v>75</v>
      </c>
    </row>
    <row r="90" spans="1:4" ht="15">
      <c r="A90" s="65" t="s">
        <v>799</v>
      </c>
      <c r="B90" s="69" t="s">
        <v>472</v>
      </c>
      <c r="C90" s="67">
        <v>75</v>
      </c>
      <c r="D90" s="68">
        <v>75</v>
      </c>
    </row>
    <row r="91" spans="1:4" ht="15">
      <c r="A91" s="65" t="s">
        <v>800</v>
      </c>
      <c r="B91" s="69" t="s">
        <v>121</v>
      </c>
      <c r="C91" s="67">
        <v>75</v>
      </c>
      <c r="D91" s="68">
        <v>75</v>
      </c>
    </row>
    <row r="92" spans="1:4" ht="15">
      <c r="A92" s="65" t="s">
        <v>801</v>
      </c>
      <c r="B92" s="69" t="s">
        <v>574</v>
      </c>
      <c r="C92" s="67">
        <v>75</v>
      </c>
      <c r="D92" s="68">
        <v>75</v>
      </c>
    </row>
    <row r="93" spans="1:4" ht="15">
      <c r="A93" s="65" t="s">
        <v>802</v>
      </c>
      <c r="B93" s="69" t="s">
        <v>105</v>
      </c>
      <c r="C93" s="67">
        <v>75</v>
      </c>
      <c r="D93" s="68">
        <v>75</v>
      </c>
    </row>
    <row r="94" spans="1:4" ht="15">
      <c r="A94" s="65" t="s">
        <v>803</v>
      </c>
      <c r="B94" s="69" t="s">
        <v>572</v>
      </c>
      <c r="C94" s="67">
        <v>75</v>
      </c>
      <c r="D94" s="68">
        <v>75</v>
      </c>
    </row>
    <row r="95" spans="1:4" ht="15">
      <c r="A95" s="65" t="s">
        <v>804</v>
      </c>
      <c r="B95" s="69" t="s">
        <v>480</v>
      </c>
      <c r="C95" s="67">
        <v>75</v>
      </c>
      <c r="D95" s="68">
        <v>75</v>
      </c>
    </row>
    <row r="96" spans="1:4" ht="15">
      <c r="A96" s="65" t="s">
        <v>805</v>
      </c>
      <c r="B96" s="69" t="s">
        <v>488</v>
      </c>
      <c r="C96" s="67">
        <v>75</v>
      </c>
      <c r="D96" s="68">
        <v>75</v>
      </c>
    </row>
    <row r="97" spans="1:4" ht="15">
      <c r="A97" s="65" t="s">
        <v>806</v>
      </c>
      <c r="B97" s="69" t="s">
        <v>490</v>
      </c>
      <c r="C97" s="67">
        <v>75</v>
      </c>
      <c r="D97" s="68">
        <v>75</v>
      </c>
    </row>
    <row r="98" spans="1:4" ht="15">
      <c r="A98" s="65" t="s">
        <v>807</v>
      </c>
      <c r="B98" s="69" t="s">
        <v>498</v>
      </c>
      <c r="C98" s="67">
        <v>75</v>
      </c>
      <c r="D98" s="68">
        <v>75</v>
      </c>
    </row>
    <row r="99" spans="1:4" ht="15">
      <c r="A99" s="65" t="s">
        <v>808</v>
      </c>
      <c r="B99" s="69" t="s">
        <v>508</v>
      </c>
      <c r="C99" s="67">
        <v>75</v>
      </c>
      <c r="D99" s="68">
        <v>75</v>
      </c>
    </row>
    <row r="100" spans="1:4" ht="15">
      <c r="A100" s="65" t="s">
        <v>809</v>
      </c>
      <c r="B100" s="69" t="s">
        <v>530</v>
      </c>
      <c r="C100" s="67">
        <v>75</v>
      </c>
      <c r="D100" s="68">
        <v>75</v>
      </c>
    </row>
    <row r="101" spans="1:4" ht="15">
      <c r="A101" s="65" t="s">
        <v>810</v>
      </c>
      <c r="B101" s="69" t="s">
        <v>77</v>
      </c>
      <c r="C101" s="67">
        <v>75</v>
      </c>
      <c r="D101" s="68">
        <v>75</v>
      </c>
    </row>
    <row r="102" spans="1:4" ht="15">
      <c r="A102" s="65" t="s">
        <v>811</v>
      </c>
      <c r="B102" s="69" t="s">
        <v>542</v>
      </c>
      <c r="C102" s="67">
        <v>75</v>
      </c>
      <c r="D102" s="68">
        <v>75</v>
      </c>
    </row>
    <row r="103" spans="1:4" ht="15">
      <c r="A103" s="65" t="s">
        <v>812</v>
      </c>
      <c r="B103" s="69" t="s">
        <v>550</v>
      </c>
      <c r="C103" s="67">
        <v>75</v>
      </c>
      <c r="D103" s="68">
        <v>75</v>
      </c>
    </row>
    <row r="104" spans="1:4" ht="15">
      <c r="A104" s="65" t="s">
        <v>813</v>
      </c>
      <c r="B104" s="69" t="s">
        <v>246</v>
      </c>
      <c r="C104" s="67">
        <v>75</v>
      </c>
      <c r="D104" s="68">
        <v>75</v>
      </c>
    </row>
    <row r="105" spans="1:4" ht="15">
      <c r="A105" s="65" t="s">
        <v>814</v>
      </c>
      <c r="B105" s="69" t="s">
        <v>554</v>
      </c>
      <c r="C105" s="67">
        <v>75</v>
      </c>
      <c r="D105" s="68">
        <v>75</v>
      </c>
    </row>
    <row r="106" spans="1:4" ht="15">
      <c r="A106" s="65" t="s">
        <v>815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816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817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818</v>
      </c>
      <c r="B109" s="69" t="s">
        <v>187</v>
      </c>
      <c r="C109" s="67">
        <v>75</v>
      </c>
      <c r="D109" s="68">
        <v>75</v>
      </c>
    </row>
    <row r="110" spans="1:4" ht="15">
      <c r="A110" s="65" t="s">
        <v>819</v>
      </c>
      <c r="B110" s="69" t="s">
        <v>189</v>
      </c>
      <c r="C110" s="67">
        <v>75</v>
      </c>
      <c r="D110" s="68">
        <v>75</v>
      </c>
    </row>
    <row r="111" spans="1:4" ht="15">
      <c r="A111" s="65" t="s">
        <v>820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821</v>
      </c>
      <c r="B112" s="69" t="s">
        <v>590</v>
      </c>
      <c r="C112" s="67">
        <v>75</v>
      </c>
      <c r="D112" s="68">
        <v>75</v>
      </c>
    </row>
    <row r="113" spans="1:4" ht="15">
      <c r="A113" s="65" t="s">
        <v>822</v>
      </c>
      <c r="B113" s="69" t="s">
        <v>440</v>
      </c>
      <c r="C113" s="67">
        <v>75</v>
      </c>
      <c r="D113" s="68">
        <v>75</v>
      </c>
    </row>
    <row r="114" spans="1:4" ht="15">
      <c r="A114" s="65" t="s">
        <v>823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824</v>
      </c>
      <c r="B115" s="69" t="s">
        <v>606</v>
      </c>
      <c r="C115" s="67">
        <v>75</v>
      </c>
      <c r="D115" s="68">
        <v>75</v>
      </c>
    </row>
    <row r="116" spans="1:4" ht="15">
      <c r="A116" s="65" t="s">
        <v>825</v>
      </c>
      <c r="B116" s="69" t="s">
        <v>612</v>
      </c>
      <c r="C116" s="67">
        <v>75</v>
      </c>
      <c r="D116" s="68">
        <v>75</v>
      </c>
    </row>
    <row r="117" spans="1:4" ht="15">
      <c r="A117" s="65" t="s">
        <v>826</v>
      </c>
      <c r="B117" s="69" t="s">
        <v>294</v>
      </c>
      <c r="C117" s="67">
        <v>75</v>
      </c>
      <c r="D117" s="68">
        <v>75</v>
      </c>
    </row>
    <row r="118" spans="1:4" ht="15">
      <c r="A118" s="65" t="s">
        <v>827</v>
      </c>
      <c r="B118" s="69" t="s">
        <v>618</v>
      </c>
      <c r="C118" s="67">
        <v>75</v>
      </c>
      <c r="D118" s="68">
        <v>75</v>
      </c>
    </row>
    <row r="119" spans="1:4" ht="15">
      <c r="A119" s="65" t="s">
        <v>828</v>
      </c>
      <c r="B119" s="69" t="s">
        <v>608</v>
      </c>
      <c r="C119" s="67">
        <v>75</v>
      </c>
      <c r="D119" s="68">
        <v>75</v>
      </c>
    </row>
    <row r="120" spans="1:4" ht="15">
      <c r="A120" s="65" t="s">
        <v>829</v>
      </c>
      <c r="B120" s="69" t="s">
        <v>632</v>
      </c>
      <c r="C120" s="67">
        <v>75</v>
      </c>
      <c r="D120" s="68">
        <v>75</v>
      </c>
    </row>
    <row r="121" spans="1:4" ht="15">
      <c r="A121" s="65" t="s">
        <v>830</v>
      </c>
      <c r="B121" s="69" t="s">
        <v>648</v>
      </c>
      <c r="C121" s="67">
        <v>75</v>
      </c>
      <c r="D121" s="68">
        <v>75</v>
      </c>
    </row>
    <row r="122" spans="1:4" ht="15">
      <c r="A122" s="65" t="s">
        <v>831</v>
      </c>
      <c r="B122" s="69" t="s">
        <v>640</v>
      </c>
      <c r="C122" s="67">
        <v>75</v>
      </c>
      <c r="D122" s="68">
        <v>75</v>
      </c>
    </row>
    <row r="123" spans="1:4" ht="15">
      <c r="A123" s="65" t="s">
        <v>832</v>
      </c>
      <c r="B123" s="69" t="s">
        <v>159</v>
      </c>
      <c r="C123" s="67">
        <v>75</v>
      </c>
      <c r="D123" s="68">
        <v>75</v>
      </c>
    </row>
    <row r="124" spans="1:4" ht="15">
      <c r="A124" s="65" t="s">
        <v>833</v>
      </c>
      <c r="B124" s="69" t="s">
        <v>638</v>
      </c>
      <c r="C124" s="67">
        <v>75</v>
      </c>
      <c r="D124" s="68">
        <v>75</v>
      </c>
    </row>
    <row r="125" spans="1:4" ht="15">
      <c r="A125" s="65" t="s">
        <v>834</v>
      </c>
      <c r="B125" s="69" t="s">
        <v>328</v>
      </c>
      <c r="C125" s="67">
        <v>75</v>
      </c>
      <c r="D125" s="68">
        <v>75</v>
      </c>
    </row>
    <row r="126" spans="1:4" ht="15">
      <c r="A126" s="65" t="s">
        <v>835</v>
      </c>
      <c r="B126" s="69" t="s">
        <v>656</v>
      </c>
      <c r="C126" s="67">
        <v>75</v>
      </c>
      <c r="D126" s="68">
        <v>75</v>
      </c>
    </row>
    <row r="127" spans="1:4" ht="15">
      <c r="A127" s="65" t="s">
        <v>836</v>
      </c>
      <c r="B127" s="69" t="s">
        <v>666</v>
      </c>
      <c r="C127" s="67">
        <v>75</v>
      </c>
      <c r="D127" s="68">
        <v>75</v>
      </c>
    </row>
    <row r="128" spans="1:4" ht="15">
      <c r="A128" s="65" t="s">
        <v>837</v>
      </c>
      <c r="B128" s="69" t="s">
        <v>662</v>
      </c>
      <c r="C128" s="67">
        <v>75</v>
      </c>
      <c r="D128" s="68">
        <v>75</v>
      </c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54" t="str">
        <f>"INTER-COMMODITY SPREAD CHARGES EFFECTIVE ON "&amp;'OPTIONS - MARGIN INTERVALS'!A1</f>
        <v>INTER-COMMODITY SPREAD CHARGES EFFECTIVE ON NOVEMBER 28, 2022</v>
      </c>
      <c r="B2" s="155"/>
      <c r="C2" s="15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50"/>
      <c r="B4" s="152"/>
      <c r="C4" s="163"/>
    </row>
    <row r="5" spans="1:3" ht="15">
      <c r="A5" s="75" t="s">
        <v>931</v>
      </c>
      <c r="B5" s="76">
        <v>0.2</v>
      </c>
      <c r="C5" s="77">
        <v>0.2</v>
      </c>
    </row>
    <row r="6" spans="1:3" ht="15">
      <c r="A6" s="75" t="s">
        <v>932</v>
      </c>
      <c r="B6" s="76">
        <v>0.9</v>
      </c>
      <c r="C6" s="77">
        <v>0.9</v>
      </c>
    </row>
    <row r="7" spans="1:3" ht="15">
      <c r="A7" s="75" t="s">
        <v>933</v>
      </c>
      <c r="B7" s="76">
        <v>1</v>
      </c>
      <c r="C7" s="77">
        <v>1</v>
      </c>
    </row>
    <row r="8" spans="1:3" ht="15">
      <c r="A8" s="75" t="s">
        <v>934</v>
      </c>
      <c r="B8" s="76">
        <v>0.9</v>
      </c>
      <c r="C8" s="77">
        <v>0.9</v>
      </c>
    </row>
    <row r="9" spans="1:3" ht="15">
      <c r="A9" s="75" t="s">
        <v>935</v>
      </c>
      <c r="B9" s="76">
        <v>0.9</v>
      </c>
      <c r="C9" s="77">
        <v>0.9</v>
      </c>
    </row>
    <row r="10" spans="1:3" ht="15">
      <c r="A10" s="75"/>
      <c r="B10" s="76"/>
      <c r="C10" s="77"/>
    </row>
    <row r="11" spans="1:3" ht="15">
      <c r="A11" s="75"/>
      <c r="B11" s="76"/>
      <c r="C11" s="77"/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Charron</cp:lastModifiedBy>
  <dcterms:created xsi:type="dcterms:W3CDTF">2017-04-13T19:02:44Z</dcterms:created>
  <dcterms:modified xsi:type="dcterms:W3CDTF">2022-11-25T14:43:15Z</dcterms:modified>
  <cp:category/>
  <cp:version/>
  <cp:contentType/>
  <cp:contentStatus/>
</cp:coreProperties>
</file>