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<sst xmlns="http://schemas.openxmlformats.org/spreadsheetml/2006/main" count="2610" uniqueCount="1025">
  <si>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</si>
  <si>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</si>
  <si>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</si>
  <si>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</si>
  <si>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</si>
  <si>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</si>
  <si>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</si>
  <si>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</si>
  <si>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</si>
  <si>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</si>
  <si>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</si>
  <si>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</si>
  <si>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</si>
  <si>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</si>
  <si>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</si>
  <si>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</si>
  <si>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</si>
  <si>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</si>
  <si>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</si>
  <si>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</si>
  <si>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</si>
  <si>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</si>
  <si>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</si>
  <si>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</si>
  <si>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</si>
  <si>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</si>
  <si>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</si>
  <si>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</si>
  <si>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</si>
  <si>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</si>
  <si>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</si>
  <si>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</si>
  <si>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</si>
  <si>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</si>
  <si>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</si>
  <si>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</si>
  <si>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</si>
  <si>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</si>
  <si>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</si>
  <si>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22,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</si>
  <si>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</si>
  <si>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</si>
  <si>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</si>
  <si>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</si>
  <si>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</si>
  <si>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</si>
  <si>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</si>
  <si>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</si>
  <si>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</si>
  <si>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</si>
  <si>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</si>
  <si>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</si>
  <si>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</si>
  <si>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</si>
  <si>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</si>
  <si>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</si>
  <si>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</si>
  <si>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</si>
  <si>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</si>
  <si>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</si>
  <si>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</si>
  <si>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</si>
  <si>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</si>
  <si>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</si>
  <si>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</si>
  <si>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</si>
  <si>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</si>
  <si>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</si>
  <si>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</si>
  <si>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</si>
  <si>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</si>
  <si>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</si>
  <si>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</si>
  <si>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</si>
  <si>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</si>
  <si>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</si>
  <si>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</si>
  <si>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</si>
  <si>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</si>
  <si>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</si>
  <si>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</si>
  <si>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</si>
  <si>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</si>
  <si>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</si>
  <si>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</si>
  <si>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</si>
  <si>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</si>
  <si>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</si>
  <si>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</si>
  <si>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</si>
  <si>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</si>
  <si>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</si>
  <si>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</si>
  <si>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</si>
  <si>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</si>
  <si>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</si>
  <si>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</si>
  <si>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</si>
  <si>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</si>
  <si>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</si>
  <si>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</si>
  <si>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</si>
  <si>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</si>
  <si>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</si>
  <si>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</si>
  <si>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</si>
  <si>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</si>
  <si>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</si>
  <si>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</si>
  <si>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</si>
  <si>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</si>
  <si>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</si>
  <si>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</si>
  <si>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</si>
  <si>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</si>
  <si>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</si>
  <si>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</si>
  <si>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</si>
  <si>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</si>
  <si>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</si>
  <si>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</si>
  <si>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</si>
  <si>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</si>
  <si>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</si>
  <si>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</si>
  <si>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</si>
  <si>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</si>
  <si>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</si>
  <si>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</si>
  <si>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</si>
  <si>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</si>
  <si>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</si>
  <si>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</si>
  <si>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</si>
  <si>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</si>
  <si>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</si>
  <si>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</si>
  <si>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</si>
  <si>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</si>
  <si>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</si>
  <si>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</si>
  <si>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</si>
  <si>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</si>
  <si>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</si>
  <si>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</si>
  <si>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</si>
  <si>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</si>
  <si>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</si>
  <si>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</si>
  <si>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</si>
  <si>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</si>
  <si>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</si>
  <si>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</si>
  <si>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</si>
  <si>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</si>
  <si>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</si>
  <si>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</si>
  <si>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</si>
  <si>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</si>
  <si>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</si>
  <si>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</si>
  <si>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</si>
  <si>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</si>
  <si>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</si>
  <si>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</si>
  <si>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</si>
  <si>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</si>
  <si>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</si>
  <si>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</si>
  <si>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</si>
  <si>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</si>
  <si>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</si>
  <si>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</si>
  <si>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</si>
  <si>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</si>
  <si>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</si>
  <si>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</si>
  <si>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</si>
  <si>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</si>
  <si>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</si>
  <si>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</si>
  <si>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</si>
  <si>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</si>
  <si>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</si>
  <si>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</si>
  <si>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</si>
  <si>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</si>
  <si>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</si>
  <si>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</si>
  <si>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</si>
  <si>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</si>
  <si>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</si>
  <si>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</si>
  <si>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</si>
  <si>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</si>
  <si>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</si>
  <si>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</si>
  <si>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</si>
  <si>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</si>
  <si>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</si>
  <si>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</si>
  <si>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</si>
  <si>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</si>
  <si>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</si>
  <si>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</si>
  <si>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</si>
  <si>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</si>
  <si>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</si>
  <si>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</si>
  <si>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</si>
  <si>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</si>
  <si>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</si>
  <si>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</si>
  <si>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</si>
  <si>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</si>
  <si>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</si>
  <si>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</si>
  <si>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</si>
  <si>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</si>
  <si>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</si>
  <si>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</si>
  <si>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</si>
  <si>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</si>
  <si>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</si>
  <si>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</si>
  <si>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</si>
  <si>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</si>
  <si>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</si>
  <si>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</si>
  <si>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</si>
  <si>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</si>
  <si>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</si>
  <si>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</si>
  <si>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</si>
  <si>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</si>
  <si>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</si>
  <si>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</si>
  <si>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</si>
  <si>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</si>
  <si>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</si>
  <si>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</si>
  <si>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</si>
  <si>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</si>
  <si>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</si>
  <si>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</si>
  <si>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</si>
  <si>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</si>
  <si>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</si>
  <si>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</si>
  <si>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</si>
  <si>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</si>
  <si>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</si>
  <si>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</si>
  <si>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</si>
  <si>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</si>
  <si>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</si>
  <si>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</si>
  <si>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</si>
  <si>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</si>
  <si>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</si>
  <si>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</si>
  <si>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</si>
  <si>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</si>
  <si>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</si>
  <si>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</si>
  <si>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</si>
  <si>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</si>
  <si>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</si>
  <si>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</si>
  <si>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</si>
  <si>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</si>
  <si>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</si>
  <si>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</si>
  <si>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</si>
  <si>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</si>
  <si>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</si>
  <si>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</si>
  <si>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</si>
  <si>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</si>
  <si>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</si>
  <si>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</si>
  <si>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</si>
  <si>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</si>
  <si>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</si>
  <si>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</si>
  <si>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</si>
  <si>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</si>
  <si>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</si>
  <si>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</si>
  <si>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</si>
  <si>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</si>
  <si>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</si>
  <si>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</si>
  <si>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</si>
  <si>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</si>
  <si>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</si>
  <si>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</si>
  <si>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</si>
  <si>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</si>
  <si>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</si>
  <si>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</si>
  <si>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</si>
  <si>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</si>
  <si>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</si>
  <si>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</si>
  <si>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</si>
  <si>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</si>
  <si>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</si>
  <si>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</si>
  <si>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</si>
  <si>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</si>
  <si>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</si>
  <si>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</si>
  <si>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</si>
  <si>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</si>
  <si>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</si>
  <si>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</si>
  <si>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</si>
  <si>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</si>
  <si>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</si>
  <si>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</si>
  <si>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</si>
  <si>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</si>
  <si>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</si>
  <si>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</si>
  <si>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</si>
  <si>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</si>
  <si>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</si>
  <si>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</si>
  <si>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</si>
  <si>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</si>
  <si>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</si>
  <si>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</si>
  <si>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</si>
  <si>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</si>
  <si>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</si>
  <si>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</si>
  <si>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</si>
  <si>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</si>
  <si>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</si>
  <si>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</si>
  <si>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</si>
  <si>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</si>
  <si>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</si>
  <si>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</si>
  <si>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</si>
  <si>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</si>
  <si>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</si>
  <si>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</si>
  <si>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</si>
  <si>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</si>
  <si>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</si>
  <si>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</si>
  <si>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</si>
  <si>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</si>
  <si>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</si>
  <si>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</si>
  <si>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</si>
  <si>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</si>
  <si>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</si>
  <si>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</si>
  <si>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</si>
  <si>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</si>
  <si>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</si>
  <si>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</si>
  <si>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</si>
  <si>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</si>
  <si>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</si>
  <si>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</si>
  <si>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</si>
  <si>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</si>
  <si>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</si>
  <si>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</si>
  <si>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</si>
  <si>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</si>
  <si>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</si>
  <si>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</si>
  <si>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</si>
  <si>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</si>
  <si>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</si>
  <si>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</si>
  <si>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</si>
  <si>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</si>
  <si>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</si>
  <si>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</si>
  <si>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</si>
  <si>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</si>
  <si>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</si>
  <si>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</si>
  <si>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</si>
  <si>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</si>
  <si>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</si>
  <si>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</si>
  <si>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</si>
  <si>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</si>
  <si>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</si>
  <si>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</si>
  <si>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</si>
  <si>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</si>
  <si>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</si>
  <si>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</si>
  <si>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</si>
  <si>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</si>
  <si>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</si>
  <si>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</si>
  <si>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</si>
  <si>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</si>
  <si>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</si>
  <si>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</si>
  <si>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</si>
  <si>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</si>
  <si>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</si>
  <si>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</si>
  <si>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</si>
  <si>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</si>
  <si>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</si>
  <si>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</si>
  <si>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</si>
  <si>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</si>
  <si>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</si>
  <si>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</si>
  <si>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</si>
  <si>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</si>
  <si>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</si>
  <si>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</si>
  <si>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</si>
  <si>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</si>
  <si>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</si>
  <si>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</si>
  <si>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</si>
  <si>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</si>
  <si>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</si>
  <si>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</si>
  <si>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</si>
  <si>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</si>
  <si>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</si>
  <si>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</si>
  <si>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</si>
  <si>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</si>
  <si>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</si>
  <si>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</si>
  <si>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</si>
  <si>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</si>
  <si>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</si>
  <si>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</si>
  <si>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</si>
  <si>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</si>
  <si>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</si>
  <si>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</si>
  <si>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</si>
  <si>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</si>
  <si>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</si>
  <si>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</si>
  <si>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</si>
  <si>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</si>
  <si>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</si>
  <si>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</si>
  <si>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</si>
  <si>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</si>
  <si>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</si>
  <si>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</si>
  <si>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</si>
  <si>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</si>
  <si>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</si>
  <si>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</si>
  <si>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</si>
  <si>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</si>
  <si>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</si>
  <si>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</si>
  <si>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</si>
  <si>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</si>
  <si>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</si>
  <si>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</si>
  <si>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</si>
  <si>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</si>
  <si>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</si>
  <si>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</si>
  <si>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</si>
  <si>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</si>
  <si>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</si>
  <si>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</si>
  <si>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</si>
  <si>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</si>
  <si>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</si>
  <si>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</si>
  <si>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</si>
  <si>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</si>
  <si>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</si>
  <si>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</si>
  <si>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</si>
  <si>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</si>
  <si>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</si>
  <si>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</si>
  <si>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</si>
  <si>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</si>
  <si>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</si>
  <si>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</si>
  <si>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</si>
  <si>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</si>
  <si>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</si>
  <si>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</si>
  <si>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</si>
  <si>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</si>
  <si>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</si>
  <si>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</si>
  <si>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</si>
  <si>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</si>
  <si>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</si>
  <si>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</si>
  <si>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</si>
  <si>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</si>
  <si>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</si>
  <si>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</si>
  <si>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</si>
  <si>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</si>
  <si>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</si>
  <si>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</si>
  <si>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</si>
  <si>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</si>
  <si>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</si>
  <si>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</si>
  <si>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</si>
  <si>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</si>
  <si>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</si>
  <si>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</si>
  <si>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</si>
  <si>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</si>
  <si>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</si>
  <si>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</si>
  <si>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</si>
  <si>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</si>
  <si>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</si>
  <si>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</si>
  <si>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</si>
  <si>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</si>
  <si>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</si>
  <si>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</si>
  <si>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</si>
  <si>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</si>
  <si>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</si>
  <si>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</si>
  <si>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</si>
  <si>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</si>
  <si>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</si>
  <si>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</si>
  <si>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</si>
  <si>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</si>
  <si>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</si>
  <si>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</si>
  <si>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</si>
  <si>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</si>
  <si>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</si>
  <si>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</si>
  <si>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</si>
  <si>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</si>
  <si>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</si>
  <si>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</si>
  <si>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</si>
  <si>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</si>
  <si>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</si>
  <si>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</si>
  <si>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</si>
  <si>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</si>
  <si>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</si>
  <si>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</si>
  <si>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</si>
  <si>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</si>
  <si>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</si>
  <si>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</si>
  <si>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</si>
  <si>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</si>
  <si>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</si>
  <si>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</si>
  <si>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</si>
  <si>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</si>
  <si>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</si>
  <si>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</si>
  <si>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</si>
  <si>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</si>
  <si>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</si>
  <si>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</si>
  <si>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</si>
  <si>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</si>
  <si>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</si>
  <si>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</si>
  <si>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</si>
  <si>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</si>
  <si>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</si>
  <si>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</si>
  <si>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</si>
  <si>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</si>
  <si>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</si>
  <si>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</si>
  <si>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</si>
  <si>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</si>
  <si>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</si>
  <si>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</si>
  <si>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</si>
  <si>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</si>
  <si>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</si>
  <si>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</si>
  <si>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</si>
  <si>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</si>
  <si>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</si>
  <si>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</si>
  <si>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</si>
  <si>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</si>
  <si>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</si>
  <si>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</si>
  <si>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</si>
  <si>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</si>
  <si>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</si>
  <si>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</si>
  <si>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</si>
  <si>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</si>
  <si>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</si>
  <si>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</si>
  <si>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</si>
  <si>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</si>
  <si>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</si>
  <si>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</si>
  <si>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</si>
  <si>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</si>
  <si>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</si>
  <si>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</si>
  <si>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</si>
  <si>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</si>
  <si>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</si>
  <si>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</si>
  <si>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</si>
  <si>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</si>
  <si>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</si>
  <si>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</si>
  <si>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</si>
  <si>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</si>
  <si>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</si>
  <si>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</si>
  <si>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</si>
  <si>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</si>
  <si>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</si>
  <si>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</si>
  <si>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</si>
  <si>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</si>
  <si>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</si>
  <si>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</si>
  <si>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</si>
  <si>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</si>
  <si>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</si>
  <si>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</si>
  <si>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</si>
  <si>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</si>
  <si>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</si>
  <si>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</si>
  <si>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</si>
  <si>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</si>
  <si>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</si>
  <si>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</si>
  <si>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</si>
  <si>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</si>
  <si>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</si>
  <si>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</si>
  <si>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</si>
  <si>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</si>
  <si>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</si>
  <si>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</si>
  <si>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</si>
  <si>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</si>
  <si>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</si>
  <si>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</si>
  <si>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</si>
  <si>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</si>
  <si>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</si>
  <si>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</si>
  <si>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</si>
  <si>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</si>
  <si>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</si>
  <si>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</si>
  <si>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</si>
  <si>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</si>
  <si>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</si>
  <si>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</si>
  <si>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</si>
  <si>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</si>
  <si>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</si>
  <si>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</si>
  <si>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</si>
  <si>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</si>
  <si>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</si>
  <si>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</si>
  <si>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</si>
  <si>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</si>
  <si>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</si>
  <si>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</si>
  <si>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</si>
  <si>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</si>
  <si>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</si>
  <si>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</si>
  <si>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</si>
  <si>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</si>
  <si>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</si>
  <si>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</si>
  <si>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</si>
  <si>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</si>
  <si>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</si>
  <si>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</si>
  <si>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</si>
  <si>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</si>
  <si>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</si>
  <si>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</si>
  <si>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</si>
  <si>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</si>
  <si>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</si>
  <si>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</si>
  <si>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</si>
  <si>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</si>
  <si>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</si>
  <si>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</si>
  <si>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</si>
  <si>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</si>
  <si>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</si>
  <si>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</si>
  <si>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</si>
  <si>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</si>
  <si>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</si>
  <si>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</si>
  <si>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</si>
  <si>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</si>
  <si>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</si>
  <si>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</si>
  <si>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</si>
  <si>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</si>
  <si>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</si>
  <si>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</si>
  <si>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</si>
  <si>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</si>
  <si>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</si>
  <si>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</si>
  <si>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</si>
  <si>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</si>
  <si>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</si>
  <si>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</si>
  <si>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</si>
  <si>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</si>
  <si>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</si>
  <si>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</si>
  <si>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</si>
  <si>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</si>
  <si>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</si>
  <si>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</si>
  <si>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</si>
  <si>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</si>
  <si>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</si>
  <si>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</si>
  <si>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</si>
  <si>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</si>
  <si>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</si>
  <si>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</si>
  <si>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</si>
  <si>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</si>
  <si>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</si>
  <si>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</si>
  <si>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</si>
  <si>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</si>
  <si>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</si>
  <si>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</si>
  <si>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</si>
  <si>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</si>
  <si>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</si>
  <si>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</si>
  <si>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</si>
  <si>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</si>
  <si>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</si>
  <si>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</si>
  <si>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</si>
  <si>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</si>
  <si>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</si>
  <si>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</si>
  <si>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</si>
  <si>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</si>
  <si>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</si>
  <si>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</si>
  <si>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</si>
  <si>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</si>
  <si>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</si>
  <si>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</si>
  <si>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</si>
  <si>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</si>
  <si>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</si>
  <si>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</si>
  <si>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</si>
  <si>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</si>
  <si>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</si>
  <si>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</si>
  <si>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</si>
  <si>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</si>
  <si>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</si>
  <si>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</si>
  <si>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</si>
  <si>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</si>
  <si>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</si>
  <si>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</si>
  <si>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</si>
  <si>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</si>
  <si>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</si>
  <si>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</si>
  <si>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</si>
  <si>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</si>
  <si>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</si>
  <si>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</si>
  <si>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</si>
  <si>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</si>
  <si>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</si>
  <si>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</si>
  <si>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</si>
  <si>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</si>
  <si>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</si>
  <si>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</si>
  <si>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</si>
  <si>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</si>
  <si>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</si>
  <si>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</si>
  <si>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</si>
  <si>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</si>
  <si>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</si>
  <si>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</si>
  <si>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</si>
  <si>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</si>
  <si>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</si>
  <si>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</si>
  <si>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</si>
  <si>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</si>
  <si>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</si>
  <si>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</si>
  <si>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</si>
  <si>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</si>
  <si>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</si>
  <si>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</si>
  <si>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</si>
  <si>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</si>
  <si>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</si>
  <si>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</si>
  <si>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</si>
  <si>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</si>
  <si>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</si>
  <si>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</si>
  <si>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</si>
  <si>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</si>
  <si>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</si>
  <si>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</si>
  <si>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</si>
  <si>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</si>
  <si>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</si>
  <si>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</si>
  <si>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</si>
  <si>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</si>
  <si>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</si>
  <si>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</si>
  <si>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</si>
  <si>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</si>
  <si>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</si>
  <si>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</si>
  <si>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</si>
  <si>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</si>
  <si>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</si>
  <si>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</si>
  <si>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</si>
  <si>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</si>
  <si>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</si>
  <si>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</si>
  <si>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</si>
  <si>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</si>
  <si>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</si>
  <si>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</si>
  <si>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</si>
  <si>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</si>
  <si>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</si>
  <si>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</si>
  <si>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</si>
  <si>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</si>
  <si>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</si>
  <si>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</si>
  <si>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</si>
  <si>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</si>
  <si>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</si>
  <si>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</si>
  <si>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</si>
  <si>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</si>
  <si>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</si>
  <si>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</si>
  <si>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</si>
  <si>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</si>
  <si>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</si>
  <si>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</si>
  <si>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</si>
  <si>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</si>
  <si>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</si>
  <si>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</si>
  <si>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</si>
  <si>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</si>
  <si>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</si>
  <si>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</si>
  <si>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</si>
  <si>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</si>
  <si>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</si>
  <si>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</si>
  <si>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</si>
  <si>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</si>
  <si>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</si>
  <si>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</si>
  <si>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</si>
  <si>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</si>
  <si>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</si>
  <si>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</si>
  <si>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</si>
  <si>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</si>
  <si>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</si>
  <si>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</si>
  <si>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</si>
  <si>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</si>
  <si>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</si>
  <si>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</si>
  <si>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</si>
  <si>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</si>
  <si>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</si>
  <si>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</si>
  <si>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</si>
  <si>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</si>
  <si>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</si>
  <si>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</si>
  <si>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</si>
  <si>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</si>
  <si>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</si>
  <si>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22 DECEMBRE 2022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</si>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</sst>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DECEMBER 22, 2022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0.13673300742680564</v>
      </c>
      <c r="D5" s="40">
        <v>0.13757392156262396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0.16023149995009628</v>
      </c>
      <c r="D6" s="45">
        <v>0.1604833822873787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0.3459138020611052</v>
      </c>
      <c r="D7" s="50">
        <v>0.34512698328396163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0.06098089210731292</v>
      </c>
      <c r="D8" s="50">
        <v>0.060719450671959975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0.17221680835508657</v>
      </c>
      <c r="D9" s="50">
        <v>0.172334402001873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0.11274607796785005</v>
      </c>
      <c r="D10" s="50">
        <v>0.11264162108515005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0.15377990824846932</v>
      </c>
      <c r="D11" s="50">
        <v>0.15406435378690903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0.18999837768372538</v>
      </c>
      <c r="D12" s="50">
        <v>0.19015349042426544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0.11178182619528916</v>
      </c>
      <c r="D13" s="50">
        <v>0.11145303816530823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0.11047447780814063</v>
      </c>
      <c r="D14" s="50">
        <v>0.11048325389687556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0.08300843383838409</v>
      </c>
      <c r="D15" s="50">
        <v>0.08278108320270636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0.09817084370672995</v>
      </c>
      <c r="D16" s="50">
        <v>0.09789689763724556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0.14350214256414118</v>
      </c>
      <c r="D17" s="50">
        <v>0.1430740220768975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0.13187507879891566</v>
      </c>
      <c r="D18" s="50">
        <v>0.13145975471233326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0.12962193445551035</v>
      </c>
      <c r="D19" s="50">
        <v>0.12931043871289263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0.15088323868494194</v>
      </c>
      <c r="D20" s="50">
        <v>0.15078608360170467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0.3077602594993162</v>
      </c>
      <c r="D21" s="50">
        <v>0.3070982465486414</v>
      </c>
      <c r="E21" s="51">
        <v>0</v>
      </c>
      <c r="F21" s="52">
        <v>0</v>
      </c>
    </row>
    <row r="22" spans="1:6" ht="15">
      <c r="A22" s="48" t="s">
        <v>72</v>
      </c>
      <c r="B22" s="49" t="s">
        <v>74</v>
      </c>
      <c r="C22" s="39"/>
      <c r="D22" s="50">
        <v>0.48556496226882484</v>
      </c>
      <c r="E22" s="51">
        <v>1</v>
      </c>
      <c r="F22" s="52">
        <v>0</v>
      </c>
    </row>
    <row r="23" spans="1:6" ht="15">
      <c r="A23" s="48" t="s">
        <v>75</v>
      </c>
      <c r="B23" s="49" t="s">
        <v>76</v>
      </c>
      <c r="C23" s="39">
        <v>0.07763648506214069</v>
      </c>
      <c r="D23" s="50">
        <v>0.07738901475474987</v>
      </c>
      <c r="E23" s="51">
        <v>0</v>
      </c>
      <c r="F23" s="52">
        <v>0</v>
      </c>
    </row>
    <row r="24" spans="1:6" ht="15">
      <c r="A24" s="48" t="s">
        <v>77</v>
      </c>
      <c r="B24" s="49" t="s">
        <v>78</v>
      </c>
      <c r="C24" s="39">
        <v>0.15297453791490534</v>
      </c>
      <c r="D24" s="50">
        <v>0.15266188721332863</v>
      </c>
      <c r="E24" s="51">
        <v>0</v>
      </c>
      <c r="F24" s="52">
        <v>0</v>
      </c>
    </row>
    <row r="25" spans="1:6" ht="15">
      <c r="A25" s="48" t="s">
        <v>79</v>
      </c>
      <c r="B25" s="49" t="s">
        <v>80</v>
      </c>
      <c r="C25" s="39">
        <v>0.1147543933376026</v>
      </c>
      <c r="D25" s="50">
        <v>0.1142689160162328</v>
      </c>
      <c r="E25" s="51">
        <v>0</v>
      </c>
      <c r="F25" s="52">
        <v>0</v>
      </c>
    </row>
    <row r="26" spans="1:6" ht="15">
      <c r="A26" s="48" t="s">
        <v>81</v>
      </c>
      <c r="B26" s="49" t="s">
        <v>82</v>
      </c>
      <c r="C26" s="39">
        <v>0.10076256366230288</v>
      </c>
      <c r="D26" s="50">
        <v>0.1006626523484662</v>
      </c>
      <c r="E26" s="51">
        <v>0</v>
      </c>
      <c r="F26" s="52">
        <v>0</v>
      </c>
    </row>
    <row r="27" spans="1:6" ht="15">
      <c r="A27" s="54" t="s">
        <v>83</v>
      </c>
      <c r="B27" s="49" t="s">
        <v>84</v>
      </c>
      <c r="C27" s="39">
        <v>0.1451379590775048</v>
      </c>
      <c r="D27" s="50">
        <v>0.14512715587656094</v>
      </c>
      <c r="E27" s="55">
        <v>0</v>
      </c>
      <c r="F27" s="56">
        <v>0</v>
      </c>
    </row>
    <row r="28" spans="1:6" ht="15">
      <c r="A28" s="54" t="s">
        <v>85</v>
      </c>
      <c r="B28" s="49" t="s">
        <v>86</v>
      </c>
      <c r="C28" s="39">
        <v>0.17899683627110366</v>
      </c>
      <c r="D28" s="50">
        <v>0.17823471767661345</v>
      </c>
      <c r="E28" s="55">
        <v>0</v>
      </c>
      <c r="F28" s="56">
        <v>0</v>
      </c>
    </row>
    <row r="29" spans="1:6" ht="15">
      <c r="A29" s="54" t="s">
        <v>87</v>
      </c>
      <c r="B29" s="49" t="s">
        <v>88</v>
      </c>
      <c r="C29" s="39">
        <v>0.06632898758746661</v>
      </c>
      <c r="D29" s="50">
        <v>0.06615593249738907</v>
      </c>
      <c r="E29" s="55">
        <v>0</v>
      </c>
      <c r="F29" s="56">
        <v>0</v>
      </c>
    </row>
    <row r="30" spans="1:6" ht="15">
      <c r="A30" s="54" t="s">
        <v>89</v>
      </c>
      <c r="B30" s="49" t="s">
        <v>90</v>
      </c>
      <c r="C30" s="39">
        <v>0.12096525865920132</v>
      </c>
      <c r="D30" s="50">
        <v>0.12085490132159099</v>
      </c>
      <c r="E30" s="55">
        <v>0</v>
      </c>
      <c r="F30" s="56">
        <v>0</v>
      </c>
    </row>
    <row r="31" spans="1:6" ht="15">
      <c r="A31" s="54" t="s">
        <v>91</v>
      </c>
      <c r="B31" s="57" t="s">
        <v>92</v>
      </c>
      <c r="C31" s="39">
        <v>0.08257799635282213</v>
      </c>
      <c r="D31" s="50">
        <v>0.08231839151524342</v>
      </c>
      <c r="E31" s="55">
        <v>0</v>
      </c>
      <c r="F31" s="56">
        <v>0</v>
      </c>
    </row>
    <row r="32" spans="1:6" ht="15">
      <c r="A32" s="54" t="s">
        <v>93</v>
      </c>
      <c r="B32" s="49" t="s">
        <v>94</v>
      </c>
      <c r="C32" s="39">
        <v>0.07152220649580183</v>
      </c>
      <c r="D32" s="50">
        <v>0.07126404146258675</v>
      </c>
      <c r="E32" s="55">
        <v>0</v>
      </c>
      <c r="F32" s="56">
        <v>0</v>
      </c>
    </row>
    <row r="33" spans="1:6" ht="15">
      <c r="A33" s="54" t="s">
        <v>95</v>
      </c>
      <c r="B33" s="49" t="s">
        <v>96</v>
      </c>
      <c r="C33" s="39">
        <v>0.09860038335202453</v>
      </c>
      <c r="D33" s="50">
        <v>0.09860704978083674</v>
      </c>
      <c r="E33" s="55">
        <v>0</v>
      </c>
      <c r="F33" s="56">
        <v>0</v>
      </c>
    </row>
    <row r="34" spans="1:6" ht="15">
      <c r="A34" s="54" t="s">
        <v>97</v>
      </c>
      <c r="B34" s="49" t="s">
        <v>98</v>
      </c>
      <c r="C34" s="39">
        <v>0.22156134656837967</v>
      </c>
      <c r="D34" s="50">
        <v>0.2208870616003612</v>
      </c>
      <c r="E34" s="55">
        <v>0</v>
      </c>
      <c r="F34" s="56">
        <v>0</v>
      </c>
    </row>
    <row r="35" spans="1:6" ht="15">
      <c r="A35" s="54" t="s">
        <v>99</v>
      </c>
      <c r="B35" s="57" t="s">
        <v>100</v>
      </c>
      <c r="C35" s="39">
        <v>0.10707912932942304</v>
      </c>
      <c r="D35" s="50">
        <v>0.1068657576811129</v>
      </c>
      <c r="E35" s="55">
        <v>0</v>
      </c>
      <c r="F35" s="56">
        <v>0</v>
      </c>
    </row>
    <row r="36" spans="1:6" ht="15">
      <c r="A36" s="54" t="s">
        <v>101</v>
      </c>
      <c r="B36" s="49" t="s">
        <v>102</v>
      </c>
      <c r="C36" s="39">
        <v>0.157542028908913</v>
      </c>
      <c r="D36" s="50">
        <v>0.15689183853523941</v>
      </c>
      <c r="E36" s="55">
        <v>0</v>
      </c>
      <c r="F36" s="56">
        <v>0</v>
      </c>
    </row>
    <row r="37" spans="1:6" ht="15">
      <c r="A37" s="54" t="s">
        <v>103</v>
      </c>
      <c r="B37" s="49" t="s">
        <v>104</v>
      </c>
      <c r="C37" s="39">
        <v>0.3336607387956553</v>
      </c>
      <c r="D37" s="50">
        <v>0.3331454200383743</v>
      </c>
      <c r="E37" s="55">
        <v>0</v>
      </c>
      <c r="F37" s="56">
        <v>0</v>
      </c>
    </row>
    <row r="38" spans="1:6" ht="15">
      <c r="A38" s="54" t="s">
        <v>105</v>
      </c>
      <c r="B38" s="49" t="s">
        <v>106</v>
      </c>
      <c r="C38" s="39">
        <v>0.20072406206326454</v>
      </c>
      <c r="D38" s="50">
        <v>0.20099876509188722</v>
      </c>
      <c r="E38" s="55">
        <v>0</v>
      </c>
      <c r="F38" s="56">
        <v>0</v>
      </c>
    </row>
    <row r="39" spans="1:6" ht="15">
      <c r="A39" s="54" t="s">
        <v>107</v>
      </c>
      <c r="B39" s="49" t="s">
        <v>108</v>
      </c>
      <c r="C39" s="39">
        <v>0.11007773945484581</v>
      </c>
      <c r="D39" s="50">
        <v>0.109836473110748</v>
      </c>
      <c r="E39" s="55">
        <v>0</v>
      </c>
      <c r="F39" s="56">
        <v>0</v>
      </c>
    </row>
    <row r="40" spans="1:6" ht="15">
      <c r="A40" s="54" t="s">
        <v>109</v>
      </c>
      <c r="B40" s="49" t="s">
        <v>110</v>
      </c>
      <c r="C40" s="39">
        <v>0.07757574063022551</v>
      </c>
      <c r="D40" s="50">
        <v>0.07759709244117195</v>
      </c>
      <c r="E40" s="55">
        <v>0</v>
      </c>
      <c r="F40" s="56">
        <v>0</v>
      </c>
    </row>
    <row r="41" spans="1:6" ht="15">
      <c r="A41" s="54" t="s">
        <v>111</v>
      </c>
      <c r="B41" s="49" t="s">
        <v>112</v>
      </c>
      <c r="C41" s="39">
        <v>0.09956388085655801</v>
      </c>
      <c r="D41" s="50">
        <v>0.09927244799754338</v>
      </c>
      <c r="E41" s="55">
        <v>0</v>
      </c>
      <c r="F41" s="56">
        <v>1</v>
      </c>
    </row>
    <row r="42" spans="1:6" ht="15">
      <c r="A42" s="54" t="s">
        <v>113</v>
      </c>
      <c r="B42" s="49" t="s">
        <v>114</v>
      </c>
      <c r="C42" s="39">
        <v>0.07166029682605846</v>
      </c>
      <c r="D42" s="50">
        <v>0.0716757409671898</v>
      </c>
      <c r="E42" s="55">
        <v>0</v>
      </c>
      <c r="F42" s="56">
        <v>0</v>
      </c>
    </row>
    <row r="43" spans="1:6" ht="15">
      <c r="A43" s="54" t="s">
        <v>113</v>
      </c>
      <c r="B43" s="49" t="s">
        <v>115</v>
      </c>
      <c r="C43" s="39"/>
      <c r="D43" s="50">
        <v>0.1133292972182799</v>
      </c>
      <c r="E43" s="55">
        <v>1</v>
      </c>
      <c r="F43" s="56">
        <v>0</v>
      </c>
    </row>
    <row r="44" spans="1:6" ht="15">
      <c r="A44" s="54" t="s">
        <v>116</v>
      </c>
      <c r="B44" s="49" t="s">
        <v>117</v>
      </c>
      <c r="C44" s="39">
        <v>0.2293729503242932</v>
      </c>
      <c r="D44" s="50">
        <v>0.22933702048704835</v>
      </c>
      <c r="E44" s="55">
        <v>0</v>
      </c>
      <c r="F44" s="56">
        <v>0</v>
      </c>
    </row>
    <row r="45" spans="1:6" ht="15">
      <c r="A45" s="54" t="s">
        <v>118</v>
      </c>
      <c r="B45" s="49" t="s">
        <v>119</v>
      </c>
      <c r="C45" s="39">
        <v>0.22939015985771896</v>
      </c>
      <c r="D45" s="50">
        <v>0.2293545932674133</v>
      </c>
      <c r="E45" s="55">
        <v>0</v>
      </c>
      <c r="F45" s="56">
        <v>0</v>
      </c>
    </row>
    <row r="46" spans="1:6" ht="15">
      <c r="A46" s="54" t="s">
        <v>120</v>
      </c>
      <c r="B46" s="49" t="s">
        <v>121</v>
      </c>
      <c r="C46" s="39">
        <v>0.22964757308882616</v>
      </c>
      <c r="D46" s="50">
        <v>0.2296165454440672</v>
      </c>
      <c r="E46" s="55">
        <v>0</v>
      </c>
      <c r="F46" s="56">
        <v>0</v>
      </c>
    </row>
    <row r="47" spans="1:6" ht="15">
      <c r="A47" s="54" t="s">
        <v>122</v>
      </c>
      <c r="B47" s="49" t="s">
        <v>123</v>
      </c>
      <c r="C47" s="39">
        <v>0.16346754421829574</v>
      </c>
      <c r="D47" s="50">
        <v>0.16287978382356727</v>
      </c>
      <c r="E47" s="55">
        <v>0</v>
      </c>
      <c r="F47" s="56">
        <v>0</v>
      </c>
    </row>
    <row r="48" spans="1:6" ht="15">
      <c r="A48" s="54" t="s">
        <v>124</v>
      </c>
      <c r="B48" s="49" t="s">
        <v>125</v>
      </c>
      <c r="C48" s="39">
        <v>0.15533498377341415</v>
      </c>
      <c r="D48" s="50">
        <v>0.15607762078845577</v>
      </c>
      <c r="E48" s="55">
        <v>0</v>
      </c>
      <c r="F48" s="56">
        <v>0</v>
      </c>
    </row>
    <row r="49" spans="1:6" ht="15">
      <c r="A49" s="54" t="s">
        <v>126</v>
      </c>
      <c r="B49" s="57" t="s">
        <v>127</v>
      </c>
      <c r="C49" s="39">
        <v>0.1268253989790206</v>
      </c>
      <c r="D49" s="50">
        <v>0.12648168893686934</v>
      </c>
      <c r="E49" s="55">
        <v>0</v>
      </c>
      <c r="F49" s="56">
        <v>0</v>
      </c>
    </row>
    <row r="50" spans="1:6" ht="15">
      <c r="A50" s="54" t="s">
        <v>128</v>
      </c>
      <c r="B50" s="57" t="s">
        <v>129</v>
      </c>
      <c r="C50" s="39">
        <v>0.07849500057571693</v>
      </c>
      <c r="D50" s="50">
        <v>0.07825794580935441</v>
      </c>
      <c r="E50" s="55">
        <v>0</v>
      </c>
      <c r="F50" s="56">
        <v>0</v>
      </c>
    </row>
    <row r="51" spans="1:6" ht="15">
      <c r="A51" s="54" t="s">
        <v>130</v>
      </c>
      <c r="B51" s="57" t="s">
        <v>131</v>
      </c>
      <c r="C51" s="39">
        <v>0.13253683477647749</v>
      </c>
      <c r="D51" s="50">
        <v>0.13212377319686383</v>
      </c>
      <c r="E51" s="55">
        <v>0</v>
      </c>
      <c r="F51" s="56">
        <v>0</v>
      </c>
    </row>
    <row r="52" spans="1:6" ht="15">
      <c r="A52" s="54" t="s">
        <v>132</v>
      </c>
      <c r="B52" s="49" t="s">
        <v>133</v>
      </c>
      <c r="C52" s="39">
        <v>0.07069702846075432</v>
      </c>
      <c r="D52" s="50">
        <v>0.07046220338284773</v>
      </c>
      <c r="E52" s="55">
        <v>0</v>
      </c>
      <c r="F52" s="56">
        <v>0</v>
      </c>
    </row>
    <row r="53" spans="1:6" ht="15">
      <c r="A53" s="54" t="s">
        <v>134</v>
      </c>
      <c r="B53" s="49" t="s">
        <v>135</v>
      </c>
      <c r="C53" s="39">
        <v>0.07714034060594357</v>
      </c>
      <c r="D53" s="50">
        <v>0.07686575951204895</v>
      </c>
      <c r="E53" s="55">
        <v>0</v>
      </c>
      <c r="F53" s="56">
        <v>0</v>
      </c>
    </row>
    <row r="54" spans="1:6" ht="15">
      <c r="A54" s="54" t="s">
        <v>136</v>
      </c>
      <c r="B54" s="49" t="s">
        <v>137</v>
      </c>
      <c r="C54" s="39">
        <v>0.14714145244356547</v>
      </c>
      <c r="D54" s="50">
        <v>0.14664944671654814</v>
      </c>
      <c r="E54" s="55">
        <v>0</v>
      </c>
      <c r="F54" s="56">
        <v>0</v>
      </c>
    </row>
    <row r="55" spans="1:6" ht="15">
      <c r="A55" s="54" t="s">
        <v>138</v>
      </c>
      <c r="B55" s="49" t="s">
        <v>139</v>
      </c>
      <c r="C55" s="39">
        <v>0.1443168646774114</v>
      </c>
      <c r="D55" s="50">
        <v>0.14500796997925391</v>
      </c>
      <c r="E55" s="55">
        <v>0</v>
      </c>
      <c r="F55" s="56">
        <v>0</v>
      </c>
    </row>
    <row r="56" spans="1:6" ht="15">
      <c r="A56" s="54" t="s">
        <v>140</v>
      </c>
      <c r="B56" s="49" t="s">
        <v>141</v>
      </c>
      <c r="C56" s="39">
        <v>0.11303047613393634</v>
      </c>
      <c r="D56" s="50">
        <v>0.11276711866284081</v>
      </c>
      <c r="E56" s="55">
        <v>0</v>
      </c>
      <c r="F56" s="56">
        <v>0</v>
      </c>
    </row>
    <row r="57" spans="1:6" ht="15">
      <c r="A57" s="54" t="s">
        <v>142</v>
      </c>
      <c r="B57" s="49" t="s">
        <v>143</v>
      </c>
      <c r="C57" s="39">
        <v>0.21987114439808358</v>
      </c>
      <c r="D57" s="50">
        <v>0.2232736491389782</v>
      </c>
      <c r="E57" s="55">
        <v>0</v>
      </c>
      <c r="F57" s="56">
        <v>0</v>
      </c>
    </row>
    <row r="58" spans="1:6" ht="15">
      <c r="A58" s="54" t="s">
        <v>144</v>
      </c>
      <c r="B58" s="49" t="s">
        <v>145</v>
      </c>
      <c r="C58" s="39">
        <v>0.10609631578614376</v>
      </c>
      <c r="D58" s="50">
        <v>0.10677253760881075</v>
      </c>
      <c r="E58" s="55">
        <v>0</v>
      </c>
      <c r="F58" s="56">
        <v>0</v>
      </c>
    </row>
    <row r="59" spans="1:6" ht="15">
      <c r="A59" s="54" t="s">
        <v>146</v>
      </c>
      <c r="B59" s="49" t="s">
        <v>147</v>
      </c>
      <c r="C59" s="39">
        <v>0.11252616369969334</v>
      </c>
      <c r="D59" s="50">
        <v>0.11221367669137194</v>
      </c>
      <c r="E59" s="55">
        <v>0</v>
      </c>
      <c r="F59" s="56">
        <v>0</v>
      </c>
    </row>
    <row r="60" spans="1:6" ht="15">
      <c r="A60" s="54" t="s">
        <v>148</v>
      </c>
      <c r="B60" s="49" t="s">
        <v>149</v>
      </c>
      <c r="C60" s="39">
        <v>0.05407790306914042</v>
      </c>
      <c r="D60" s="50">
        <v>0.05408402641552844</v>
      </c>
      <c r="E60" s="55">
        <v>0</v>
      </c>
      <c r="F60" s="56">
        <v>0</v>
      </c>
    </row>
    <row r="61" spans="1:6" ht="15">
      <c r="A61" s="54" t="s">
        <v>150</v>
      </c>
      <c r="B61" s="49" t="s">
        <v>151</v>
      </c>
      <c r="C61" s="39">
        <v>0.23076975418566484</v>
      </c>
      <c r="D61" s="58">
        <v>0.23073976420774056</v>
      </c>
      <c r="E61" s="55">
        <v>0</v>
      </c>
      <c r="F61" s="56">
        <v>0</v>
      </c>
    </row>
    <row r="62" spans="1:6" ht="15">
      <c r="A62" s="54" t="s">
        <v>152</v>
      </c>
      <c r="B62" s="49" t="s">
        <v>153</v>
      </c>
      <c r="C62" s="39">
        <v>0.1090912990930071</v>
      </c>
      <c r="D62" s="58">
        <v>0.10871840516852839</v>
      </c>
      <c r="E62" s="55">
        <v>0</v>
      </c>
      <c r="F62" s="56">
        <v>0</v>
      </c>
    </row>
    <row r="63" spans="1:6" ht="15">
      <c r="A63" s="54" t="s">
        <v>154</v>
      </c>
      <c r="B63" s="49" t="s">
        <v>155</v>
      </c>
      <c r="C63" s="39">
        <v>0.19914657022678187</v>
      </c>
      <c r="D63" s="58">
        <v>0.19860439952962755</v>
      </c>
      <c r="E63" s="55">
        <v>0</v>
      </c>
      <c r="F63" s="56">
        <v>0</v>
      </c>
    </row>
    <row r="64" spans="1:6" ht="15">
      <c r="A64" s="54" t="s">
        <v>156</v>
      </c>
      <c r="B64" s="49" t="s">
        <v>157</v>
      </c>
      <c r="C64" s="39">
        <v>0.1213372363859598</v>
      </c>
      <c r="D64" s="58">
        <v>0.121141916479111</v>
      </c>
      <c r="E64" s="55">
        <v>0</v>
      </c>
      <c r="F64" s="56">
        <v>0</v>
      </c>
    </row>
    <row r="65" spans="1:6" ht="15">
      <c r="A65" s="54" t="s">
        <v>158</v>
      </c>
      <c r="B65" s="49" t="s">
        <v>159</v>
      </c>
      <c r="C65" s="39">
        <v>0.13801902082489176</v>
      </c>
      <c r="D65" s="58">
        <v>0.1376078830116626</v>
      </c>
      <c r="E65" s="55">
        <v>0</v>
      </c>
      <c r="F65" s="56">
        <v>0</v>
      </c>
    </row>
    <row r="66" spans="1:6" ht="15">
      <c r="A66" s="54" t="s">
        <v>160</v>
      </c>
      <c r="B66" s="49" t="s">
        <v>161</v>
      </c>
      <c r="C66" s="39">
        <v>0.08526078991942915</v>
      </c>
      <c r="D66" s="58">
        <v>0.08529488599383891</v>
      </c>
      <c r="E66" s="55">
        <v>0</v>
      </c>
      <c r="F66" s="56">
        <v>0</v>
      </c>
    </row>
    <row r="67" spans="1:6" ht="15">
      <c r="A67" s="54" t="s">
        <v>162</v>
      </c>
      <c r="B67" s="57" t="s">
        <v>163</v>
      </c>
      <c r="C67" s="39">
        <v>0.12982482291617647</v>
      </c>
      <c r="D67" s="50">
        <v>0.1295242665843053</v>
      </c>
      <c r="E67" s="55">
        <v>0</v>
      </c>
      <c r="F67" s="56">
        <v>0</v>
      </c>
    </row>
    <row r="68" spans="1:6" ht="15">
      <c r="A68" s="54" t="s">
        <v>164</v>
      </c>
      <c r="B68" s="49" t="s">
        <v>165</v>
      </c>
      <c r="C68" s="39">
        <v>0.06297959678221485</v>
      </c>
      <c r="D68" s="50">
        <v>0.06279982826334471</v>
      </c>
      <c r="E68" s="55">
        <v>0</v>
      </c>
      <c r="F68" s="56">
        <v>0</v>
      </c>
    </row>
    <row r="69" spans="1:6" ht="15">
      <c r="A69" s="54" t="s">
        <v>166</v>
      </c>
      <c r="B69" s="49" t="s">
        <v>167</v>
      </c>
      <c r="C69" s="39">
        <v>0.07730678923103704</v>
      </c>
      <c r="D69" s="50">
        <v>0.07707677595463991</v>
      </c>
      <c r="E69" s="55">
        <v>0</v>
      </c>
      <c r="F69" s="56">
        <v>0</v>
      </c>
    </row>
    <row r="70" spans="1:6" ht="15">
      <c r="A70" s="54" t="s">
        <v>168</v>
      </c>
      <c r="B70" s="49" t="s">
        <v>169</v>
      </c>
      <c r="C70" s="39">
        <v>0.15217961006905806</v>
      </c>
      <c r="D70" s="50">
        <v>0.151430822702685</v>
      </c>
      <c r="E70" s="55">
        <v>0</v>
      </c>
      <c r="F70" s="56">
        <v>0</v>
      </c>
    </row>
    <row r="71" spans="1:6" ht="15">
      <c r="A71" s="54" t="s">
        <v>170</v>
      </c>
      <c r="B71" s="49" t="s">
        <v>171</v>
      </c>
      <c r="C71" s="39">
        <v>0.07721667817857464</v>
      </c>
      <c r="D71" s="50">
        <v>0.07705418726487856</v>
      </c>
      <c r="E71" s="55">
        <v>0</v>
      </c>
      <c r="F71" s="56">
        <v>0</v>
      </c>
    </row>
    <row r="72" spans="1:6" ht="15">
      <c r="A72" s="54" t="s">
        <v>172</v>
      </c>
      <c r="B72" s="49" t="s">
        <v>173</v>
      </c>
      <c r="C72" s="39">
        <v>0.19182538855160822</v>
      </c>
      <c r="D72" s="50">
        <v>0.19182012021541164</v>
      </c>
      <c r="E72" s="55">
        <v>0</v>
      </c>
      <c r="F72" s="56">
        <v>0</v>
      </c>
    </row>
    <row r="73" spans="1:6" ht="15">
      <c r="A73" s="54" t="s">
        <v>174</v>
      </c>
      <c r="B73" s="49" t="s">
        <v>175</v>
      </c>
      <c r="C73" s="39">
        <v>0.07169840147768068</v>
      </c>
      <c r="D73" s="50">
        <v>0.07151505584494505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0.19407673353513133</v>
      </c>
      <c r="D74" s="50">
        <v>0.19467500110075828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0.10426205253936698</v>
      </c>
      <c r="D75" s="50">
        <v>0.10403779872604058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0.08326696993547601</v>
      </c>
      <c r="D76" s="50">
        <v>0.08294428185580588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0.21082327085641703</v>
      </c>
      <c r="D77" s="50">
        <v>0.21047836057982355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0.06587720391839963</v>
      </c>
      <c r="D78" s="50">
        <v>0.06570808092806922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0.17089418395592182</v>
      </c>
      <c r="D79" s="50">
        <v>0.17075665592880307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0.1280402170635521</v>
      </c>
      <c r="D80" s="50">
        <v>0.12785541608330106</v>
      </c>
      <c r="E80" s="55">
        <v>0</v>
      </c>
      <c r="F80" s="56">
        <v>1</v>
      </c>
    </row>
    <row r="81" spans="1:6" ht="15">
      <c r="A81" s="54" t="s">
        <v>190</v>
      </c>
      <c r="B81" s="49" t="s">
        <v>191</v>
      </c>
      <c r="C81" s="39">
        <v>0.0961584403801228</v>
      </c>
      <c r="D81" s="50">
        <v>0.09614398715669546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0.2920600596522458</v>
      </c>
      <c r="D82" s="50">
        <v>0.29082003619721775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0.11522114747392682</v>
      </c>
      <c r="D83" s="50">
        <v>0.11499589216366615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0.0834722729754487</v>
      </c>
      <c r="D84" s="50">
        <v>0.08343863718753483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0.14818360469685504</v>
      </c>
      <c r="D85" s="50">
        <v>0.1476181039288003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0.09376995026441881</v>
      </c>
      <c r="D86" s="50">
        <v>0.09350849229010388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0.19863436427146966</v>
      </c>
      <c r="D87" s="50">
        <v>0.19875498390872337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0.07326137256958702</v>
      </c>
      <c r="D88" s="50">
        <v>0.0731320962285798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0.11888161597179203</v>
      </c>
      <c r="D89" s="50">
        <v>0.11830724161231779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0.1498179185536826</v>
      </c>
      <c r="D90" s="50">
        <v>0.14981171595305146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0.1303262475002442</v>
      </c>
      <c r="D91" s="50">
        <v>0.13010801019696577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0.10136571143050788</v>
      </c>
      <c r="D92" s="50">
        <v>0.10101403659763077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0.23055010645694027</v>
      </c>
      <c r="D93" s="50">
        <v>0.23051288355280045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0.12306270235929363</v>
      </c>
      <c r="D94" s="50">
        <v>0.12236890260547244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0.1944340148959268</v>
      </c>
      <c r="D95" s="50">
        <v>0.19788208129551207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0.14286154991079122</v>
      </c>
      <c r="D96" s="50">
        <v>0.14283364435301696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0.12780097847678568</v>
      </c>
      <c r="D97" s="50">
        <v>0.12763122269948216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0.2008826073806841</v>
      </c>
      <c r="D98" s="50">
        <v>0.2002380005996286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0.29001188942286565</v>
      </c>
      <c r="D99" s="50">
        <v>0.29007277537442705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0.16871143530443442</v>
      </c>
      <c r="D100" s="50">
        <v>0.16988331111466923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0.06523434381504721</v>
      </c>
      <c r="D101" s="50">
        <v>0.06502584462050404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0.06517768016723643</v>
      </c>
      <c r="D102" s="50">
        <v>0.06518299944931558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0.06098023480227966</v>
      </c>
      <c r="D103" s="50">
        <v>0.06100402283262836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0.2484691828037581</v>
      </c>
      <c r="D104" s="50">
        <v>0.24877043718297215</v>
      </c>
      <c r="E104" s="55">
        <v>0</v>
      </c>
      <c r="F104" s="56">
        <v>0</v>
      </c>
    </row>
    <row r="105" spans="1:6" ht="15">
      <c r="A105" s="54" t="s">
        <v>238</v>
      </c>
      <c r="B105" s="49" t="s">
        <v>239</v>
      </c>
      <c r="C105" s="39">
        <v>0.14153218246566887</v>
      </c>
      <c r="D105" s="50">
        <v>0.14099090551481197</v>
      </c>
      <c r="E105" s="55">
        <v>0</v>
      </c>
      <c r="F105" s="56">
        <v>0</v>
      </c>
    </row>
    <row r="106" spans="1:6" ht="15">
      <c r="A106" s="54" t="s">
        <v>240</v>
      </c>
      <c r="B106" s="49" t="s">
        <v>241</v>
      </c>
      <c r="C106" s="39">
        <v>0.23205809437831132</v>
      </c>
      <c r="D106" s="50">
        <v>0.23150845434162015</v>
      </c>
      <c r="E106" s="55">
        <v>0</v>
      </c>
      <c r="F106" s="56">
        <v>0</v>
      </c>
    </row>
    <row r="107" spans="1:6" ht="15">
      <c r="A107" s="54" t="s">
        <v>242</v>
      </c>
      <c r="B107" s="49" t="s">
        <v>243</v>
      </c>
      <c r="C107" s="39">
        <v>0.3072349847957392</v>
      </c>
      <c r="D107" s="50">
        <v>0.30719119287304286</v>
      </c>
      <c r="E107" s="55">
        <v>0</v>
      </c>
      <c r="F107" s="56">
        <v>0</v>
      </c>
    </row>
    <row r="108" spans="1:6" ht="15">
      <c r="A108" s="54" t="s">
        <v>244</v>
      </c>
      <c r="B108" s="57" t="s">
        <v>245</v>
      </c>
      <c r="C108" s="39">
        <v>0.30732225872586555</v>
      </c>
      <c r="D108" s="50">
        <v>0.3072788049846744</v>
      </c>
      <c r="E108" s="55">
        <v>0</v>
      </c>
      <c r="F108" s="56">
        <v>0</v>
      </c>
    </row>
    <row r="109" spans="1:6" ht="15">
      <c r="A109" s="54" t="s">
        <v>246</v>
      </c>
      <c r="B109" s="49" t="s">
        <v>247</v>
      </c>
      <c r="C109" s="39">
        <v>0.3083155458470114</v>
      </c>
      <c r="D109" s="50">
        <v>0.3082722104333304</v>
      </c>
      <c r="E109" s="55">
        <v>0</v>
      </c>
      <c r="F109" s="56">
        <v>0</v>
      </c>
    </row>
    <row r="110" spans="1:6" ht="15">
      <c r="A110" s="54" t="s">
        <v>248</v>
      </c>
      <c r="B110" s="57" t="s">
        <v>249</v>
      </c>
      <c r="C110" s="39">
        <v>0.3074712788148185</v>
      </c>
      <c r="D110" s="50">
        <v>0.3074300004731957</v>
      </c>
      <c r="E110" s="55">
        <v>0</v>
      </c>
      <c r="F110" s="56">
        <v>0</v>
      </c>
    </row>
    <row r="111" spans="1:6" ht="15">
      <c r="A111" s="54" t="s">
        <v>250</v>
      </c>
      <c r="B111" s="49" t="s">
        <v>251</v>
      </c>
      <c r="C111" s="39">
        <v>0.09400965919421776</v>
      </c>
      <c r="D111" s="50">
        <v>0.09382187463228311</v>
      </c>
      <c r="E111" s="55">
        <v>0</v>
      </c>
      <c r="F111" s="56">
        <v>0</v>
      </c>
    </row>
    <row r="112" spans="1:6" ht="15">
      <c r="A112" s="54" t="s">
        <v>252</v>
      </c>
      <c r="B112" s="49" t="s">
        <v>253</v>
      </c>
      <c r="C112" s="39">
        <v>0.06932237769539881</v>
      </c>
      <c r="D112" s="50">
        <v>0.06908235167057528</v>
      </c>
      <c r="E112" s="55">
        <v>0</v>
      </c>
      <c r="F112" s="56">
        <v>0</v>
      </c>
    </row>
    <row r="113" spans="1:6" ht="15">
      <c r="A113" s="54" t="s">
        <v>254</v>
      </c>
      <c r="B113" s="49" t="s">
        <v>255</v>
      </c>
      <c r="C113" s="39">
        <v>0.18596187339630982</v>
      </c>
      <c r="D113" s="50">
        <v>0.18594365079041972</v>
      </c>
      <c r="E113" s="55">
        <v>0</v>
      </c>
      <c r="F113" s="56">
        <v>0</v>
      </c>
    </row>
    <row r="114" spans="1:6" ht="15">
      <c r="A114" s="54" t="s">
        <v>256</v>
      </c>
      <c r="B114" s="49" t="s">
        <v>257</v>
      </c>
      <c r="C114" s="39">
        <v>0.222637363662203</v>
      </c>
      <c r="D114" s="50">
        <v>0.22256557073155894</v>
      </c>
      <c r="E114" s="55">
        <v>0</v>
      </c>
      <c r="F114" s="56">
        <v>0</v>
      </c>
    </row>
    <row r="115" spans="1:6" ht="15">
      <c r="A115" s="54" t="s">
        <v>258</v>
      </c>
      <c r="B115" s="49" t="s">
        <v>259</v>
      </c>
      <c r="C115" s="39">
        <v>0.21659474723704888</v>
      </c>
      <c r="D115" s="50">
        <v>0.21705436887549365</v>
      </c>
      <c r="E115" s="55">
        <v>0</v>
      </c>
      <c r="F115" s="56">
        <v>0</v>
      </c>
    </row>
    <row r="116" spans="1:6" ht="15">
      <c r="A116" s="54" t="s">
        <v>260</v>
      </c>
      <c r="B116" s="49" t="s">
        <v>261</v>
      </c>
      <c r="C116" s="39">
        <v>0.10790935145790567</v>
      </c>
      <c r="D116" s="50">
        <v>0.10763748078471574</v>
      </c>
      <c r="E116" s="55">
        <v>0</v>
      </c>
      <c r="F116" s="56">
        <v>0</v>
      </c>
    </row>
    <row r="117" spans="1:6" ht="15">
      <c r="A117" s="54" t="s">
        <v>262</v>
      </c>
      <c r="B117" s="49" t="s">
        <v>263</v>
      </c>
      <c r="C117" s="39">
        <v>0.36556189634128955</v>
      </c>
      <c r="D117" s="50">
        <v>0.3641151450297033</v>
      </c>
      <c r="E117" s="55">
        <v>0</v>
      </c>
      <c r="F117" s="56">
        <v>0</v>
      </c>
    </row>
    <row r="118" spans="1:6" ht="15">
      <c r="A118" s="54" t="s">
        <v>264</v>
      </c>
      <c r="B118" s="49" t="s">
        <v>265</v>
      </c>
      <c r="C118" s="39">
        <v>0.18587377066644828</v>
      </c>
      <c r="D118" s="50">
        <v>0.18650205039805864</v>
      </c>
      <c r="E118" s="55">
        <v>0</v>
      </c>
      <c r="F118" s="56">
        <v>0</v>
      </c>
    </row>
    <row r="119" spans="1:6" ht="15">
      <c r="A119" s="54" t="s">
        <v>266</v>
      </c>
      <c r="B119" s="49" t="s">
        <v>267</v>
      </c>
      <c r="C119" s="39">
        <v>0.11949256826169935</v>
      </c>
      <c r="D119" s="50">
        <v>0.11915802305462478</v>
      </c>
      <c r="E119" s="55">
        <v>0</v>
      </c>
      <c r="F119" s="56">
        <v>0</v>
      </c>
    </row>
    <row r="120" spans="1:6" ht="15">
      <c r="A120" s="54" t="s">
        <v>268</v>
      </c>
      <c r="B120" s="49" t="s">
        <v>269</v>
      </c>
      <c r="C120" s="39">
        <v>0.1401745520780612</v>
      </c>
      <c r="D120" s="50">
        <v>0.14014925781307952</v>
      </c>
      <c r="E120" s="55">
        <v>1</v>
      </c>
      <c r="F120" s="56">
        <v>0</v>
      </c>
    </row>
    <row r="121" spans="1:6" ht="15">
      <c r="A121" s="54" t="s">
        <v>270</v>
      </c>
      <c r="B121" s="49" t="s">
        <v>271</v>
      </c>
      <c r="C121" s="39">
        <v>0.05940328447584928</v>
      </c>
      <c r="D121" s="50">
        <v>0.05922521897264656</v>
      </c>
      <c r="E121" s="55">
        <v>0</v>
      </c>
      <c r="F121" s="56">
        <v>0</v>
      </c>
    </row>
    <row r="122" spans="1:6" ht="15">
      <c r="A122" s="54" t="s">
        <v>272</v>
      </c>
      <c r="B122" s="49" t="s">
        <v>273</v>
      </c>
      <c r="C122" s="39">
        <v>0.10478910017858556</v>
      </c>
      <c r="D122" s="50">
        <v>0.10435428141443298</v>
      </c>
      <c r="E122" s="55">
        <v>0</v>
      </c>
      <c r="F122" s="56">
        <v>0</v>
      </c>
    </row>
    <row r="123" spans="1:6" ht="15">
      <c r="A123" s="54" t="s">
        <v>274</v>
      </c>
      <c r="B123" s="49" t="s">
        <v>275</v>
      </c>
      <c r="C123" s="39">
        <v>0.2015424284598104</v>
      </c>
      <c r="D123" s="50">
        <v>0.20208844331023915</v>
      </c>
      <c r="E123" s="55">
        <v>0</v>
      </c>
      <c r="F123" s="56">
        <v>0</v>
      </c>
    </row>
    <row r="124" spans="1:6" ht="15">
      <c r="A124" s="54" t="s">
        <v>276</v>
      </c>
      <c r="B124" s="49" t="s">
        <v>277</v>
      </c>
      <c r="C124" s="39">
        <v>0.09944190081378125</v>
      </c>
      <c r="D124" s="50">
        <v>0.09925455130972684</v>
      </c>
      <c r="E124" s="55">
        <v>0</v>
      </c>
      <c r="F124" s="56">
        <v>0</v>
      </c>
    </row>
    <row r="125" spans="1:6" ht="15">
      <c r="A125" s="54" t="s">
        <v>278</v>
      </c>
      <c r="B125" s="49" t="s">
        <v>279</v>
      </c>
      <c r="C125" s="39">
        <v>0.11005105943240381</v>
      </c>
      <c r="D125" s="50">
        <v>0.11005689118605094</v>
      </c>
      <c r="E125" s="55">
        <v>0</v>
      </c>
      <c r="F125" s="56">
        <v>0</v>
      </c>
    </row>
    <row r="126" spans="1:6" ht="15">
      <c r="A126" s="54" t="s">
        <v>280</v>
      </c>
      <c r="B126" s="49" t="s">
        <v>281</v>
      </c>
      <c r="C126" s="39">
        <v>0.06698877357718994</v>
      </c>
      <c r="D126" s="50">
        <v>0.06678180222805283</v>
      </c>
      <c r="E126" s="55">
        <v>0</v>
      </c>
      <c r="F126" s="56">
        <v>0</v>
      </c>
    </row>
    <row r="127" spans="1:6" ht="15">
      <c r="A127" s="54" t="s">
        <v>282</v>
      </c>
      <c r="B127" s="57" t="s">
        <v>283</v>
      </c>
      <c r="C127" s="39">
        <v>0.13759103908013254</v>
      </c>
      <c r="D127" s="50">
        <v>0.13724135323405662</v>
      </c>
      <c r="E127" s="55">
        <v>0</v>
      </c>
      <c r="F127" s="56">
        <v>0</v>
      </c>
    </row>
    <row r="128" spans="1:6" ht="15">
      <c r="A128" s="54" t="s">
        <v>284</v>
      </c>
      <c r="B128" s="60" t="s">
        <v>285</v>
      </c>
      <c r="C128" s="39">
        <v>0.38937648435374417</v>
      </c>
      <c r="D128" s="50">
        <v>0.38926850129861207</v>
      </c>
      <c r="E128" s="55">
        <v>0</v>
      </c>
      <c r="F128" s="56">
        <v>0</v>
      </c>
    </row>
    <row r="129" spans="1:6" ht="15">
      <c r="A129" s="54" t="s">
        <v>286</v>
      </c>
      <c r="B129" s="57" t="s">
        <v>287</v>
      </c>
      <c r="C129" s="39">
        <v>0.15203952795595152</v>
      </c>
      <c r="D129" s="50">
        <v>0.15203282584556485</v>
      </c>
      <c r="E129" s="55">
        <v>0</v>
      </c>
      <c r="F129" s="56">
        <v>0</v>
      </c>
    </row>
    <row r="130" spans="1:6" ht="15">
      <c r="A130" s="54" t="s">
        <v>288</v>
      </c>
      <c r="B130" s="49" t="s">
        <v>289</v>
      </c>
      <c r="C130" s="39">
        <v>0.10026465390075252</v>
      </c>
      <c r="D130" s="50">
        <v>0.10024649238110434</v>
      </c>
      <c r="E130" s="55">
        <v>0</v>
      </c>
      <c r="F130" s="56">
        <v>0</v>
      </c>
    </row>
    <row r="131" spans="1:6" ht="15">
      <c r="A131" s="54" t="s">
        <v>290</v>
      </c>
      <c r="B131" s="49" t="s">
        <v>291</v>
      </c>
      <c r="C131" s="39">
        <v>0.08227055869807207</v>
      </c>
      <c r="D131" s="50">
        <v>0.08215295149468652</v>
      </c>
      <c r="E131" s="55">
        <v>0</v>
      </c>
      <c r="F131" s="56">
        <v>0</v>
      </c>
    </row>
    <row r="132" spans="1:6" ht="15">
      <c r="A132" s="54" t="s">
        <v>292</v>
      </c>
      <c r="B132" s="57" t="s">
        <v>293</v>
      </c>
      <c r="C132" s="39">
        <v>0.05668836914077007</v>
      </c>
      <c r="D132" s="50">
        <v>0.05653743078553929</v>
      </c>
      <c r="E132" s="55">
        <v>0</v>
      </c>
      <c r="F132" s="56">
        <v>0</v>
      </c>
    </row>
    <row r="133" spans="1:6" ht="15">
      <c r="A133" s="54" t="s">
        <v>294</v>
      </c>
      <c r="B133" s="49" t="s">
        <v>295</v>
      </c>
      <c r="C133" s="39">
        <v>0.20212924984345434</v>
      </c>
      <c r="D133" s="50">
        <v>0.20239535209655501</v>
      </c>
      <c r="E133" s="55">
        <v>0</v>
      </c>
      <c r="F133" s="56">
        <v>0</v>
      </c>
    </row>
    <row r="134" spans="1:6" ht="15">
      <c r="A134" s="54" t="s">
        <v>296</v>
      </c>
      <c r="B134" s="49" t="s">
        <v>297</v>
      </c>
      <c r="C134" s="39">
        <v>0.22363661520834716</v>
      </c>
      <c r="D134" s="50">
        <v>0.22269859640379547</v>
      </c>
      <c r="E134" s="55">
        <v>0</v>
      </c>
      <c r="F134" s="56">
        <v>0</v>
      </c>
    </row>
    <row r="135" spans="1:6" ht="15">
      <c r="A135" s="54" t="s">
        <v>298</v>
      </c>
      <c r="B135" s="49" t="s">
        <v>299</v>
      </c>
      <c r="C135" s="39">
        <v>0.27192411204975153</v>
      </c>
      <c r="D135" s="50">
        <v>0.27189028104687957</v>
      </c>
      <c r="E135" s="55">
        <v>0</v>
      </c>
      <c r="F135" s="56">
        <v>1</v>
      </c>
    </row>
    <row r="136" spans="1:6" ht="15">
      <c r="A136" s="54" t="s">
        <v>300</v>
      </c>
      <c r="B136" s="49" t="s">
        <v>301</v>
      </c>
      <c r="C136" s="39">
        <v>0.2557340557069135</v>
      </c>
      <c r="D136" s="50">
        <v>0.2570841578551404</v>
      </c>
      <c r="E136" s="55">
        <v>0</v>
      </c>
      <c r="F136" s="56">
        <v>0</v>
      </c>
    </row>
    <row r="137" spans="1:6" ht="15">
      <c r="A137" s="54" t="s">
        <v>302</v>
      </c>
      <c r="B137" s="49" t="s">
        <v>303</v>
      </c>
      <c r="C137" s="39">
        <v>0.24474984373349873</v>
      </c>
      <c r="D137" s="50">
        <v>0.24594146676104833</v>
      </c>
      <c r="E137" s="55">
        <v>0</v>
      </c>
      <c r="F137" s="56">
        <v>0</v>
      </c>
    </row>
    <row r="138" spans="1:6" ht="15">
      <c r="A138" s="54" t="s">
        <v>304</v>
      </c>
      <c r="B138" s="57" t="s">
        <v>305</v>
      </c>
      <c r="C138" s="39">
        <v>0.17579702886367077</v>
      </c>
      <c r="D138" s="50">
        <v>0.17543524549778536</v>
      </c>
      <c r="E138" s="55">
        <v>0</v>
      </c>
      <c r="F138" s="56">
        <v>0</v>
      </c>
    </row>
    <row r="139" spans="1:6" ht="15">
      <c r="A139" s="54" t="s">
        <v>306</v>
      </c>
      <c r="B139" s="57" t="s">
        <v>307</v>
      </c>
      <c r="C139" s="39">
        <v>0.36403499804627226</v>
      </c>
      <c r="D139" s="50">
        <v>0.3662258470333205</v>
      </c>
      <c r="E139" s="55">
        <v>0</v>
      </c>
      <c r="F139" s="56">
        <v>0</v>
      </c>
    </row>
    <row r="140" spans="1:6" ht="15">
      <c r="A140" s="54" t="s">
        <v>308</v>
      </c>
      <c r="B140" s="49" t="s">
        <v>309</v>
      </c>
      <c r="C140" s="39">
        <v>0.3566940427897474</v>
      </c>
      <c r="D140" s="50">
        <v>0.35936631498695426</v>
      </c>
      <c r="E140" s="55">
        <v>0</v>
      </c>
      <c r="F140" s="56">
        <v>0</v>
      </c>
    </row>
    <row r="141" spans="1:6" ht="15">
      <c r="A141" s="54" t="s">
        <v>310</v>
      </c>
      <c r="B141" s="49" t="s">
        <v>311</v>
      </c>
      <c r="C141" s="39">
        <v>0.24425021598165658</v>
      </c>
      <c r="D141" s="50">
        <v>0.24332311099611906</v>
      </c>
      <c r="E141" s="55">
        <v>0</v>
      </c>
      <c r="F141" s="56">
        <v>0</v>
      </c>
    </row>
    <row r="142" spans="1:6" ht="15">
      <c r="A142" s="54" t="s">
        <v>312</v>
      </c>
      <c r="B142" s="49" t="s">
        <v>313</v>
      </c>
      <c r="C142" s="39">
        <v>0.08096845378032522</v>
      </c>
      <c r="D142" s="50">
        <v>0.08096394233904267</v>
      </c>
      <c r="E142" s="55">
        <v>0</v>
      </c>
      <c r="F142" s="56">
        <v>0</v>
      </c>
    </row>
    <row r="143" spans="1:6" ht="15">
      <c r="A143" s="54" t="s">
        <v>314</v>
      </c>
      <c r="B143" s="49" t="s">
        <v>315</v>
      </c>
      <c r="C143" s="39">
        <v>0.1539372447294837</v>
      </c>
      <c r="D143" s="50">
        <v>0.1539479808894744</v>
      </c>
      <c r="E143" s="55">
        <v>1</v>
      </c>
      <c r="F143" s="56">
        <v>0</v>
      </c>
    </row>
    <row r="144" spans="1:6" ht="15">
      <c r="A144" s="61" t="s">
        <v>316</v>
      </c>
      <c r="B144" s="49" t="s">
        <v>317</v>
      </c>
      <c r="C144" s="39">
        <v>0.0420977363144268</v>
      </c>
      <c r="D144" s="50">
        <v>0.04202757201010514</v>
      </c>
      <c r="E144" s="55">
        <v>0</v>
      </c>
      <c r="F144" s="56">
        <v>0</v>
      </c>
    </row>
    <row r="145" spans="1:6" ht="15">
      <c r="A145" s="54" t="s">
        <v>318</v>
      </c>
      <c r="B145" s="49" t="s">
        <v>319</v>
      </c>
      <c r="C145" s="39">
        <v>0.10489797407568287</v>
      </c>
      <c r="D145" s="50">
        <v>0.10471547086020398</v>
      </c>
      <c r="E145" s="55">
        <v>1</v>
      </c>
      <c r="F145" s="56">
        <v>0</v>
      </c>
    </row>
    <row r="146" spans="1:6" ht="15">
      <c r="A146" s="54" t="s">
        <v>320</v>
      </c>
      <c r="B146" s="49" t="s">
        <v>321</v>
      </c>
      <c r="C146" s="39">
        <v>0.4314278459667662</v>
      </c>
      <c r="D146" s="50">
        <v>0.4312351436357358</v>
      </c>
      <c r="E146" s="55">
        <v>0</v>
      </c>
      <c r="F146" s="56">
        <v>0</v>
      </c>
    </row>
    <row r="147" spans="1:6" ht="15">
      <c r="A147" s="54" t="s">
        <v>322</v>
      </c>
      <c r="B147" s="49" t="s">
        <v>323</v>
      </c>
      <c r="C147" s="39">
        <v>0.17122934697617323</v>
      </c>
      <c r="D147" s="50">
        <v>0.17119875430143353</v>
      </c>
      <c r="E147" s="55">
        <v>0</v>
      </c>
      <c r="F147" s="56">
        <v>0</v>
      </c>
    </row>
    <row r="148" spans="1:6" ht="15">
      <c r="A148" s="54" t="s">
        <v>324</v>
      </c>
      <c r="B148" s="49" t="s">
        <v>325</v>
      </c>
      <c r="C148" s="39">
        <v>0.07592259717713964</v>
      </c>
      <c r="D148" s="50">
        <v>0.07593297781780414</v>
      </c>
      <c r="E148" s="55">
        <v>0</v>
      </c>
      <c r="F148" s="56">
        <v>0</v>
      </c>
    </row>
    <row r="149" spans="1:6" ht="15">
      <c r="A149" s="54" t="s">
        <v>326</v>
      </c>
      <c r="B149" s="49" t="s">
        <v>327</v>
      </c>
      <c r="C149" s="39">
        <v>0.0596142646494593</v>
      </c>
      <c r="D149" s="50">
        <v>0.05948075529155236</v>
      </c>
      <c r="E149" s="55">
        <v>0</v>
      </c>
      <c r="F149" s="56">
        <v>0</v>
      </c>
    </row>
    <row r="150" spans="1:6" ht="15">
      <c r="A150" s="54" t="s">
        <v>328</v>
      </c>
      <c r="B150" s="49" t="s">
        <v>329</v>
      </c>
      <c r="C150" s="39">
        <v>0.09621503968214214</v>
      </c>
      <c r="D150" s="50">
        <v>0.0960934611338812</v>
      </c>
      <c r="E150" s="55">
        <v>0</v>
      </c>
      <c r="F150" s="56">
        <v>0</v>
      </c>
    </row>
    <row r="151" spans="1:6" ht="15">
      <c r="A151" s="54" t="s">
        <v>330</v>
      </c>
      <c r="B151" s="49" t="s">
        <v>331</v>
      </c>
      <c r="C151" s="39">
        <v>0.06976565541183863</v>
      </c>
      <c r="D151" s="50">
        <v>0.0696294657136233</v>
      </c>
      <c r="E151" s="55">
        <v>0</v>
      </c>
      <c r="F151" s="56">
        <v>0</v>
      </c>
    </row>
    <row r="152" spans="1:6" ht="15">
      <c r="A152" s="54" t="s">
        <v>332</v>
      </c>
      <c r="B152" s="49" t="s">
        <v>333</v>
      </c>
      <c r="C152" s="39">
        <v>0.15000282900172218</v>
      </c>
      <c r="D152" s="50">
        <v>0.14952624848835988</v>
      </c>
      <c r="E152" s="55">
        <v>0</v>
      </c>
      <c r="F152" s="56">
        <v>0</v>
      </c>
    </row>
    <row r="153" spans="1:6" ht="15">
      <c r="A153" s="54" t="s">
        <v>334</v>
      </c>
      <c r="B153" s="49" t="s">
        <v>335</v>
      </c>
      <c r="C153" s="39">
        <v>0.0824002043327204</v>
      </c>
      <c r="D153" s="50">
        <v>0.08222278189509458</v>
      </c>
      <c r="E153" s="55">
        <v>0</v>
      </c>
      <c r="F153" s="56">
        <v>0</v>
      </c>
    </row>
    <row r="154" spans="1:6" ht="15">
      <c r="A154" s="54" t="s">
        <v>336</v>
      </c>
      <c r="B154" s="49" t="s">
        <v>337</v>
      </c>
      <c r="C154" s="39">
        <v>0.20083749752487257</v>
      </c>
      <c r="D154" s="50">
        <v>0.22165127859510356</v>
      </c>
      <c r="E154" s="55">
        <v>0</v>
      </c>
      <c r="F154" s="56">
        <v>0</v>
      </c>
    </row>
    <row r="155" spans="1:6" ht="15">
      <c r="A155" s="54" t="s">
        <v>338</v>
      </c>
      <c r="B155" s="49" t="s">
        <v>339</v>
      </c>
      <c r="C155" s="39">
        <v>0.11262944869369246</v>
      </c>
      <c r="D155" s="50">
        <v>0.11224666192097249</v>
      </c>
      <c r="E155" s="55">
        <v>0</v>
      </c>
      <c r="F155" s="56">
        <v>0</v>
      </c>
    </row>
    <row r="156" spans="1:6" ht="15">
      <c r="A156" s="54" t="s">
        <v>340</v>
      </c>
      <c r="B156" s="49" t="s">
        <v>341</v>
      </c>
      <c r="C156" s="39">
        <v>0.1160703688029708</v>
      </c>
      <c r="D156" s="50">
        <v>0.1157861682375043</v>
      </c>
      <c r="E156" s="55">
        <v>0</v>
      </c>
      <c r="F156" s="56">
        <v>0</v>
      </c>
    </row>
    <row r="157" spans="1:6" ht="15">
      <c r="A157" s="54" t="s">
        <v>342</v>
      </c>
      <c r="B157" s="49" t="s">
        <v>343</v>
      </c>
      <c r="C157" s="39">
        <v>0.09239496600655361</v>
      </c>
      <c r="D157" s="50">
        <v>0.09239758328901927</v>
      </c>
      <c r="E157" s="55">
        <v>0</v>
      </c>
      <c r="F157" s="56">
        <v>1</v>
      </c>
    </row>
    <row r="158" spans="1:6" ht="15">
      <c r="A158" s="54" t="s">
        <v>344</v>
      </c>
      <c r="B158" s="49" t="s">
        <v>345</v>
      </c>
      <c r="C158" s="39">
        <v>0.21751490819821617</v>
      </c>
      <c r="D158" s="50">
        <v>0.22439076724944082</v>
      </c>
      <c r="E158" s="55">
        <v>0</v>
      </c>
      <c r="F158" s="56">
        <v>0</v>
      </c>
    </row>
    <row r="159" spans="1:6" ht="15">
      <c r="A159" s="54" t="s">
        <v>346</v>
      </c>
      <c r="B159" s="49" t="s">
        <v>347</v>
      </c>
      <c r="C159" s="39">
        <v>0.16742310778297037</v>
      </c>
      <c r="D159" s="50">
        <v>0.16772472717073786</v>
      </c>
      <c r="E159" s="55">
        <v>0</v>
      </c>
      <c r="F159" s="56">
        <v>0</v>
      </c>
    </row>
    <row r="160" spans="1:6" ht="15">
      <c r="A160" s="54" t="s">
        <v>348</v>
      </c>
      <c r="B160" s="49" t="s">
        <v>349</v>
      </c>
      <c r="C160" s="39">
        <v>0.07692906074557307</v>
      </c>
      <c r="D160" s="50">
        <v>0.07675017171574243</v>
      </c>
      <c r="E160" s="55">
        <v>0</v>
      </c>
      <c r="F160" s="56">
        <v>0</v>
      </c>
    </row>
    <row r="161" spans="1:6" ht="15">
      <c r="A161" s="61" t="s">
        <v>350</v>
      </c>
      <c r="B161" s="49" t="s">
        <v>351</v>
      </c>
      <c r="C161" s="39">
        <v>0.12817512506489848</v>
      </c>
      <c r="D161" s="50">
        <v>0.12782956278619534</v>
      </c>
      <c r="E161" s="55">
        <v>1</v>
      </c>
      <c r="F161" s="56">
        <v>0</v>
      </c>
    </row>
    <row r="162" spans="1:6" ht="15">
      <c r="A162" s="54" t="s">
        <v>352</v>
      </c>
      <c r="B162" s="49" t="s">
        <v>353</v>
      </c>
      <c r="C162" s="39">
        <v>0.17117933750142206</v>
      </c>
      <c r="D162" s="50">
        <v>0.17126591995442453</v>
      </c>
      <c r="E162" s="55">
        <v>0</v>
      </c>
      <c r="F162" s="56">
        <v>0</v>
      </c>
    </row>
    <row r="163" spans="1:6" ht="15">
      <c r="A163" s="54" t="s">
        <v>354</v>
      </c>
      <c r="B163" s="49" t="s">
        <v>355</v>
      </c>
      <c r="C163" s="39">
        <v>0.27771747047726847</v>
      </c>
      <c r="D163" s="50">
        <v>0.27771402217960006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357</v>
      </c>
      <c r="C164" s="39">
        <v>0.14063521315904615</v>
      </c>
      <c r="D164" s="50">
        <v>0.14020079283264392</v>
      </c>
      <c r="E164" s="55">
        <v>0</v>
      </c>
      <c r="F164" s="56">
        <v>0</v>
      </c>
    </row>
    <row r="165" spans="1:6" ht="15">
      <c r="A165" s="54" t="s">
        <v>358</v>
      </c>
      <c r="B165" s="49" t="s">
        <v>359</v>
      </c>
      <c r="C165" s="39">
        <v>0.06666200184302816</v>
      </c>
      <c r="D165" s="50">
        <v>0.06645754087654807</v>
      </c>
      <c r="E165" s="55">
        <v>0</v>
      </c>
      <c r="F165" s="56">
        <v>0</v>
      </c>
    </row>
    <row r="166" spans="1:6" ht="15">
      <c r="A166" s="54" t="s">
        <v>360</v>
      </c>
      <c r="B166" s="49" t="s">
        <v>361</v>
      </c>
      <c r="C166" s="39">
        <v>0.2521065275899982</v>
      </c>
      <c r="D166" s="50">
        <v>0.2519973870346919</v>
      </c>
      <c r="E166" s="55">
        <v>0</v>
      </c>
      <c r="F166" s="56">
        <v>0</v>
      </c>
    </row>
    <row r="167" spans="1:6" ht="15">
      <c r="A167" s="54" t="s">
        <v>362</v>
      </c>
      <c r="B167" s="57" t="s">
        <v>363</v>
      </c>
      <c r="C167" s="39">
        <v>0.093131765473684</v>
      </c>
      <c r="D167" s="50">
        <v>0.09282189810153321</v>
      </c>
      <c r="E167" s="55">
        <v>0</v>
      </c>
      <c r="F167" s="56">
        <v>0</v>
      </c>
    </row>
    <row r="168" spans="1:6" ht="15">
      <c r="A168" s="54" t="s">
        <v>364</v>
      </c>
      <c r="B168" s="49" t="s">
        <v>365</v>
      </c>
      <c r="C168" s="39">
        <v>0.19891989361841417</v>
      </c>
      <c r="D168" s="50">
        <v>0.19919971512104595</v>
      </c>
      <c r="E168" s="55">
        <v>0</v>
      </c>
      <c r="F168" s="56">
        <v>0</v>
      </c>
    </row>
    <row r="169" spans="1:6" ht="15">
      <c r="A169" s="54" t="s">
        <v>366</v>
      </c>
      <c r="B169" s="49" t="s">
        <v>367</v>
      </c>
      <c r="C169" s="39">
        <v>0.1253244520034666</v>
      </c>
      <c r="D169" s="50">
        <v>0.12512824255765143</v>
      </c>
      <c r="E169" s="55">
        <v>0</v>
      </c>
      <c r="F169" s="56">
        <v>0</v>
      </c>
    </row>
    <row r="170" spans="1:6" ht="15">
      <c r="A170" s="54" t="s">
        <v>368</v>
      </c>
      <c r="B170" s="49" t="s">
        <v>369</v>
      </c>
      <c r="C170" s="39">
        <v>0.11961823066879142</v>
      </c>
      <c r="D170" s="50">
        <v>0.11922955415059573</v>
      </c>
      <c r="E170" s="55">
        <v>0</v>
      </c>
      <c r="F170" s="56">
        <v>0</v>
      </c>
    </row>
    <row r="171" spans="1:6" ht="15">
      <c r="A171" s="54" t="s">
        <v>370</v>
      </c>
      <c r="B171" s="49" t="s">
        <v>371</v>
      </c>
      <c r="C171" s="39">
        <v>0.2489573316247723</v>
      </c>
      <c r="D171" s="50">
        <v>0.24808852820455154</v>
      </c>
      <c r="E171" s="55">
        <v>0</v>
      </c>
      <c r="F171" s="56">
        <v>0</v>
      </c>
    </row>
    <row r="172" spans="1:6" ht="15">
      <c r="A172" s="54" t="s">
        <v>372</v>
      </c>
      <c r="B172" s="49" t="s">
        <v>373</v>
      </c>
      <c r="C172" s="39">
        <v>0.19874309830176679</v>
      </c>
      <c r="D172" s="50">
        <v>0.19919549368651066</v>
      </c>
      <c r="E172" s="55">
        <v>0</v>
      </c>
      <c r="F172" s="56">
        <v>0</v>
      </c>
    </row>
    <row r="173" spans="1:6" ht="15">
      <c r="A173" s="54" t="s">
        <v>374</v>
      </c>
      <c r="B173" s="49" t="s">
        <v>375</v>
      </c>
      <c r="C173" s="39">
        <v>0.17463100625990602</v>
      </c>
      <c r="D173" s="50">
        <v>0.17418784809677357</v>
      </c>
      <c r="E173" s="55">
        <v>0</v>
      </c>
      <c r="F173" s="56">
        <v>0</v>
      </c>
    </row>
    <row r="174" spans="1:6" ht="15">
      <c r="A174" s="61" t="s">
        <v>376</v>
      </c>
      <c r="B174" s="49" t="s">
        <v>377</v>
      </c>
      <c r="C174" s="39">
        <v>0.16346383213680396</v>
      </c>
      <c r="D174" s="50">
        <v>0.1626280419651061</v>
      </c>
      <c r="E174" s="55">
        <v>0</v>
      </c>
      <c r="F174" s="56">
        <v>1</v>
      </c>
    </row>
    <row r="175" spans="1:6" ht="15">
      <c r="A175" s="54" t="s">
        <v>378</v>
      </c>
      <c r="B175" s="49" t="s">
        <v>379</v>
      </c>
      <c r="C175" s="39">
        <v>0.17280602951120644</v>
      </c>
      <c r="D175" s="50">
        <v>0.1730762415331602</v>
      </c>
      <c r="E175" s="55">
        <v>0</v>
      </c>
      <c r="F175" s="56">
        <v>0</v>
      </c>
    </row>
    <row r="176" spans="1:6" ht="15">
      <c r="A176" s="54" t="s">
        <v>380</v>
      </c>
      <c r="B176" s="49" t="s">
        <v>381</v>
      </c>
      <c r="C176" s="39">
        <v>0.49217598569138854</v>
      </c>
      <c r="D176" s="50">
        <v>0.49004142260839445</v>
      </c>
      <c r="E176" s="55">
        <v>0</v>
      </c>
      <c r="F176" s="56">
        <v>0</v>
      </c>
    </row>
    <row r="177" spans="1:6" ht="15">
      <c r="A177" s="54" t="s">
        <v>382</v>
      </c>
      <c r="B177" s="57" t="s">
        <v>383</v>
      </c>
      <c r="C177" s="39">
        <v>0.15859341777458444</v>
      </c>
      <c r="D177" s="58">
        <v>0.15925931737299456</v>
      </c>
      <c r="E177" s="55">
        <v>0</v>
      </c>
      <c r="F177" s="56">
        <v>0</v>
      </c>
    </row>
    <row r="178" spans="1:6" ht="15">
      <c r="A178" s="54" t="s">
        <v>384</v>
      </c>
      <c r="B178" s="57" t="s">
        <v>385</v>
      </c>
      <c r="C178" s="39">
        <v>0.22377747672923995</v>
      </c>
      <c r="D178" s="50">
        <v>0.2232576802133379</v>
      </c>
      <c r="E178" s="55">
        <v>0</v>
      </c>
      <c r="F178" s="56">
        <v>0</v>
      </c>
    </row>
    <row r="179" spans="1:6" ht="15">
      <c r="A179" s="54" t="s">
        <v>386</v>
      </c>
      <c r="B179" s="49" t="s">
        <v>387</v>
      </c>
      <c r="C179" s="39">
        <v>0.09156810982094289</v>
      </c>
      <c r="D179" s="50">
        <v>0.09132780584586396</v>
      </c>
      <c r="E179" s="55">
        <v>0</v>
      </c>
      <c r="F179" s="56">
        <v>0</v>
      </c>
    </row>
    <row r="180" spans="1:6" ht="15">
      <c r="A180" s="54" t="s">
        <v>388</v>
      </c>
      <c r="B180" s="49" t="s">
        <v>389</v>
      </c>
      <c r="C180" s="39">
        <v>0.10531484434987096</v>
      </c>
      <c r="D180" s="50">
        <v>0.10499103186892207</v>
      </c>
      <c r="E180" s="55">
        <v>0</v>
      </c>
      <c r="F180" s="56">
        <v>0</v>
      </c>
    </row>
    <row r="181" spans="1:6" ht="15">
      <c r="A181" s="54" t="s">
        <v>390</v>
      </c>
      <c r="B181" s="49" t="s">
        <v>391</v>
      </c>
      <c r="C181" s="39">
        <v>0.10962607198298822</v>
      </c>
      <c r="D181" s="50">
        <v>0.10963454330335984</v>
      </c>
      <c r="E181" s="55">
        <v>0</v>
      </c>
      <c r="F181" s="56">
        <v>0</v>
      </c>
    </row>
    <row r="182" spans="1:6" ht="15">
      <c r="A182" s="54" t="s">
        <v>392</v>
      </c>
      <c r="B182" s="49" t="s">
        <v>393</v>
      </c>
      <c r="C182" s="39">
        <v>0.13737908324472103</v>
      </c>
      <c r="D182" s="50">
        <v>0.13700474595213671</v>
      </c>
      <c r="E182" s="55">
        <v>0</v>
      </c>
      <c r="F182" s="56">
        <v>0</v>
      </c>
    </row>
    <row r="183" spans="1:6" ht="15">
      <c r="A183" s="54" t="s">
        <v>394</v>
      </c>
      <c r="B183" s="57" t="s">
        <v>395</v>
      </c>
      <c r="C183" s="39">
        <v>0.05928154926088122</v>
      </c>
      <c r="D183" s="50">
        <v>0.059144954187541746</v>
      </c>
      <c r="E183" s="55">
        <v>0</v>
      </c>
      <c r="F183" s="56">
        <v>0</v>
      </c>
    </row>
    <row r="184" spans="1:6" ht="15">
      <c r="A184" s="54" t="s">
        <v>396</v>
      </c>
      <c r="B184" s="49" t="s">
        <v>397</v>
      </c>
      <c r="C184" s="39">
        <v>0.1023923830377293</v>
      </c>
      <c r="D184" s="50">
        <v>0.10370382523842686</v>
      </c>
      <c r="E184" s="55">
        <v>0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0.14326965763122262</v>
      </c>
      <c r="D185" s="50">
        <v>0.14274709922673487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0.0812621096592324</v>
      </c>
      <c r="D186" s="50">
        <v>0.08117514977310034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0.16010777243003438</v>
      </c>
      <c r="D187" s="50">
        <v>0.16011101644249232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0.2736457414886491</v>
      </c>
      <c r="D188" s="50">
        <v>0.27557812319954916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0.25726159755076716</v>
      </c>
      <c r="D189" s="50">
        <v>0.2566741087613528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0.13029784865910188</v>
      </c>
      <c r="D190" s="50">
        <v>0.13137137137753316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0.07139393356388365</v>
      </c>
      <c r="D191" s="50">
        <v>0.071302120134799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0.30413494608999675</v>
      </c>
      <c r="D192" s="50">
        <v>0.3041106930745903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0.1444522441638833</v>
      </c>
      <c r="D193" s="50">
        <v>0.1440032067824484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0.31593048657676515</v>
      </c>
      <c r="D194" s="50">
        <v>0.31514383747741603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0.08494712523855275</v>
      </c>
      <c r="D195" s="50">
        <v>0.08472557957722897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0.2069460845797688</v>
      </c>
      <c r="D196" s="50">
        <v>0.20694903985791574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0.18595412637804262</v>
      </c>
      <c r="D197" s="50">
        <v>0.1859846223655654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0.23459792433858148</v>
      </c>
      <c r="D198" s="50">
        <v>0.23981413320503753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0.2521424265926549</v>
      </c>
      <c r="D199" s="50">
        <v>0.2520267320202184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0.2320301336347979</v>
      </c>
      <c r="D200" s="50">
        <v>0.2340348498976596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0.09723890189835134</v>
      </c>
      <c r="D201" s="50">
        <v>0.09697727235034934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0.13957336498552697</v>
      </c>
      <c r="D202" s="50">
        <v>0.13959541461613686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0.35442136203480856</v>
      </c>
      <c r="D203" s="50">
        <v>0.3544337252721508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0.09487195170536628</v>
      </c>
      <c r="D204" s="50">
        <v>0.09454803872911458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0.20233121235816132</v>
      </c>
      <c r="D205" s="50">
        <v>0.20170579318213577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0.155883941491798</v>
      </c>
      <c r="D206" s="50">
        <v>0.1575426609371429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0.08500825290373401</v>
      </c>
      <c r="D207" s="50">
        <v>0.084891682889669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0.16723452612705347</v>
      </c>
      <c r="D208" s="50">
        <v>0.16661738420328584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0.14394838495754742</v>
      </c>
      <c r="D209" s="50">
        <v>0.14341477664707505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0.10822334654854952</v>
      </c>
      <c r="D210" s="50">
        <v>0.10798304870608787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0.1030220880931281</v>
      </c>
      <c r="D211" s="50">
        <v>0.1028318130940672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0.15936185160806346</v>
      </c>
      <c r="D212" s="58">
        <v>0.158791115085963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0.07749812190400135</v>
      </c>
      <c r="D213" s="58">
        <v>0.07730391419519564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0.08562345556117795</v>
      </c>
      <c r="D214" s="50">
        <v>0.08561439714522959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0.1787541024548707</v>
      </c>
      <c r="D215" s="50">
        <v>0.17853820048685357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0.11880797281467886</v>
      </c>
      <c r="D216" s="50">
        <v>0.11862388724209871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0.1613365393137613</v>
      </c>
      <c r="D217" s="50">
        <v>0.16111850248973325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0.2843062959260112</v>
      </c>
      <c r="D218" s="50">
        <v>0.2842613659224523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0.07563590072899866</v>
      </c>
      <c r="D219" s="50">
        <v>0.07550441183897856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0.07261485641446995</v>
      </c>
      <c r="D220" s="50">
        <v>0.0723092644997792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0.1234566452673388</v>
      </c>
      <c r="D221" s="50">
        <v>0.12308381966954954</v>
      </c>
      <c r="E221" s="55">
        <v>0</v>
      </c>
      <c r="F221" s="56">
        <v>0</v>
      </c>
    </row>
    <row r="222" spans="1:6" ht="15">
      <c r="A222" s="54" t="s">
        <v>472</v>
      </c>
      <c r="B222" s="57" t="s">
        <v>473</v>
      </c>
      <c r="C222" s="39">
        <v>0.06946721080764877</v>
      </c>
      <c r="D222" s="50">
        <v>0.06937038792588246</v>
      </c>
      <c r="E222" s="55">
        <v>0</v>
      </c>
      <c r="F222" s="56">
        <v>0</v>
      </c>
    </row>
    <row r="223" spans="1:6" ht="15">
      <c r="A223" s="54" t="s">
        <v>474</v>
      </c>
      <c r="B223" s="57" t="s">
        <v>475</v>
      </c>
      <c r="C223" s="39">
        <v>0.15775427866418085</v>
      </c>
      <c r="D223" s="50">
        <v>0.156304186910467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0.06905724509538796</v>
      </c>
      <c r="D224" s="50">
        <v>0.06883936986968332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0.19922389540458763</v>
      </c>
      <c r="D225" s="50">
        <v>0.19851947612444112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0.10466883263384659</v>
      </c>
      <c r="D226" s="62">
        <v>0.10473137102190203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0.10244942218087233</v>
      </c>
      <c r="D227" s="50">
        <v>0.10227054609991548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0.07094184574208487</v>
      </c>
      <c r="D228" s="50">
        <v>0.07081530722604551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0.07722794417063829</v>
      </c>
      <c r="D229" s="50">
        <v>0.07696868155795292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0.15113065881672613</v>
      </c>
      <c r="D230" s="50">
        <v>0.1512216150514783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0.17938129832373154</v>
      </c>
      <c r="D231" s="50">
        <v>0.18078502502105856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0.16426601300209853</v>
      </c>
      <c r="D232" s="50">
        <v>0.16426886067613272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0.24195935861022572</v>
      </c>
      <c r="D233" s="50">
        <v>0.24109587649082778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0.05487274108315747</v>
      </c>
      <c r="D234" s="50">
        <v>0.054660059964983625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0.26442040027290303</v>
      </c>
      <c r="D235" s="50">
        <v>0.26458024094843624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0.16648614352234176</v>
      </c>
      <c r="D236" s="50">
        <v>0.16610904888027966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0.08617675767688537</v>
      </c>
      <c r="D237" s="50">
        <v>0.08590642757768124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0.06190818562372746</v>
      </c>
      <c r="D238" s="50">
        <v>0.061703279358084014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0.07555484711123826</v>
      </c>
      <c r="D239" s="50">
        <v>0.07546310768678363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0.1409083449586629</v>
      </c>
      <c r="D240" s="50">
        <v>0.14046544536002836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0.10618837914050198</v>
      </c>
      <c r="D241" s="50">
        <v>0.10590318283063525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0.20186533233377293</v>
      </c>
      <c r="D242" s="50">
        <v>0.2011938501549766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0.09277530245674119</v>
      </c>
      <c r="D243" s="50">
        <v>0.09252898050646144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0.07709569202289682</v>
      </c>
      <c r="D244" s="50">
        <v>0.07690525233356188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0.3128181452638173</v>
      </c>
      <c r="D245" s="50">
        <v>0.3142985279009916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0.14587562677096505</v>
      </c>
      <c r="D246" s="50">
        <v>0.14753814328421067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0.18970683600467655</v>
      </c>
      <c r="D247" s="50">
        <v>0.18938857780435253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0.09554105956183553</v>
      </c>
      <c r="D248" s="50">
        <v>0.09529433717387306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0.12756740192253305</v>
      </c>
      <c r="D249" s="50">
        <v>0.1273539563012027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0.1945907230903519</v>
      </c>
      <c r="D250" s="50">
        <v>0.19629707498095966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0.13604013971511777</v>
      </c>
      <c r="D251" s="50">
        <v>0.13604249480906944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0.0642244875826886</v>
      </c>
      <c r="D252" s="50">
        <v>0.06421948860890665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0.05924188692632171</v>
      </c>
      <c r="D253" s="50">
        <v>0.059113777685792616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0.05449754955292129</v>
      </c>
      <c r="D254" s="50">
        <v>0.05432885658309687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0.05641574597723201</v>
      </c>
      <c r="D255" s="50">
        <v>0.05625915360368122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0.09539022525170932</v>
      </c>
      <c r="D256" s="50">
        <v>0.0953693895100486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0.10722330873772584</v>
      </c>
      <c r="D257" s="50">
        <v>0.10709866763681185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0.12004954161839008</v>
      </c>
      <c r="D258" s="50">
        <v>0.11996820294482934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0.0736302406112658</v>
      </c>
      <c r="D259" s="50">
        <v>0.07360377900747736</v>
      </c>
      <c r="E259" s="55">
        <v>0</v>
      </c>
      <c r="F259" s="56">
        <v>0</v>
      </c>
    </row>
    <row r="260" spans="1:6" ht="15">
      <c r="A260" s="54" t="s">
        <v>546</v>
      </c>
      <c r="B260" s="57" t="s">
        <v>548</v>
      </c>
      <c r="C260" s="39">
        <v>0.1164196324989142</v>
      </c>
      <c r="D260" s="50">
        <v>0.11637779302965799</v>
      </c>
      <c r="E260" s="55">
        <v>1</v>
      </c>
      <c r="F260" s="56">
        <v>0</v>
      </c>
    </row>
    <row r="261" spans="1:6" ht="15">
      <c r="A261" s="54" t="s">
        <v>549</v>
      </c>
      <c r="B261" s="49" t="s">
        <v>550</v>
      </c>
      <c r="C261" s="39">
        <v>0.126582430562802</v>
      </c>
      <c r="D261" s="50">
        <v>0.12662264285535424</v>
      </c>
      <c r="E261" s="55">
        <v>0</v>
      </c>
      <c r="F261" s="56">
        <v>0</v>
      </c>
    </row>
    <row r="262" spans="1:6" ht="15">
      <c r="A262" s="54" t="s">
        <v>551</v>
      </c>
      <c r="B262" s="49" t="s">
        <v>552</v>
      </c>
      <c r="C262" s="39">
        <v>0.18540515783430864</v>
      </c>
      <c r="D262" s="50">
        <v>0.18520570352255183</v>
      </c>
      <c r="E262" s="55">
        <v>0</v>
      </c>
      <c r="F262" s="56">
        <v>0</v>
      </c>
    </row>
    <row r="263" spans="1:6" ht="15">
      <c r="A263" s="54" t="s">
        <v>553</v>
      </c>
      <c r="B263" s="49" t="s">
        <v>554</v>
      </c>
      <c r="C263" s="39">
        <v>0.11672499710778785</v>
      </c>
      <c r="D263" s="50">
        <v>0.11682614733865454</v>
      </c>
      <c r="E263" s="55">
        <v>0</v>
      </c>
      <c r="F263" s="56">
        <v>0</v>
      </c>
    </row>
    <row r="264" spans="1:6" ht="15">
      <c r="A264" s="54" t="s">
        <v>555</v>
      </c>
      <c r="B264" s="49" t="s">
        <v>556</v>
      </c>
      <c r="C264" s="39">
        <v>0.07824376802984818</v>
      </c>
      <c r="D264" s="50">
        <v>0.07798744651153094</v>
      </c>
      <c r="E264" s="55">
        <v>0</v>
      </c>
      <c r="F264" s="56">
        <v>0</v>
      </c>
    </row>
    <row r="265" spans="1:6" ht="15">
      <c r="A265" s="54" t="s">
        <v>557</v>
      </c>
      <c r="B265" s="57" t="s">
        <v>558</v>
      </c>
      <c r="C265" s="39">
        <v>0.12450731262286088</v>
      </c>
      <c r="D265" s="58">
        <v>0.12454266572499792</v>
      </c>
      <c r="E265" s="55">
        <v>0</v>
      </c>
      <c r="F265" s="56">
        <v>0</v>
      </c>
    </row>
    <row r="266" spans="1:6" ht="15">
      <c r="A266" s="54" t="s">
        <v>559</v>
      </c>
      <c r="B266" s="49" t="s">
        <v>560</v>
      </c>
      <c r="C266" s="39">
        <v>0.2999309313778808</v>
      </c>
      <c r="D266" s="58">
        <v>0.3000543551500296</v>
      </c>
      <c r="E266" s="55">
        <v>0</v>
      </c>
      <c r="F266" s="56">
        <v>0</v>
      </c>
    </row>
    <row r="267" spans="1:6" ht="15">
      <c r="A267" s="54" t="s">
        <v>561</v>
      </c>
      <c r="B267" s="49" t="s">
        <v>562</v>
      </c>
      <c r="C267" s="39">
        <v>0.3045305716068392</v>
      </c>
      <c r="D267" s="50">
        <v>0.3045312049168825</v>
      </c>
      <c r="E267" s="55">
        <v>0</v>
      </c>
      <c r="F267" s="56">
        <v>1</v>
      </c>
    </row>
    <row r="268" spans="1:6" ht="15">
      <c r="A268" s="54" t="s">
        <v>563</v>
      </c>
      <c r="B268" s="49" t="s">
        <v>564</v>
      </c>
      <c r="C268" s="39">
        <v>0.13734408750122168</v>
      </c>
      <c r="D268" s="50">
        <v>0.13681827058146068</v>
      </c>
      <c r="E268" s="55">
        <v>0</v>
      </c>
      <c r="F268" s="56">
        <v>0</v>
      </c>
    </row>
    <row r="269" spans="1:6" ht="15">
      <c r="A269" s="54" t="s">
        <v>565</v>
      </c>
      <c r="B269" s="49" t="s">
        <v>566</v>
      </c>
      <c r="C269" s="39">
        <v>0.11196842207516393</v>
      </c>
      <c r="D269" s="50">
        <v>0.11160418343949362</v>
      </c>
      <c r="E269" s="55">
        <v>0</v>
      </c>
      <c r="F269" s="56">
        <v>0</v>
      </c>
    </row>
    <row r="270" spans="1:6" ht="15">
      <c r="A270" s="54" t="s">
        <v>567</v>
      </c>
      <c r="B270" s="49" t="s">
        <v>568</v>
      </c>
      <c r="C270" s="39">
        <v>0.09859585196940412</v>
      </c>
      <c r="D270" s="50">
        <v>0.09863581537616059</v>
      </c>
      <c r="E270" s="55">
        <v>0</v>
      </c>
      <c r="F270" s="56">
        <v>0</v>
      </c>
    </row>
    <row r="271" spans="1:6" ht="15">
      <c r="A271" s="54" t="s">
        <v>569</v>
      </c>
      <c r="B271" s="49" t="s">
        <v>570</v>
      </c>
      <c r="C271" s="39">
        <v>0.076592410187284</v>
      </c>
      <c r="D271" s="50">
        <v>0.07640491526350313</v>
      </c>
      <c r="E271" s="55">
        <v>0</v>
      </c>
      <c r="F271" s="56">
        <v>0</v>
      </c>
    </row>
    <row r="272" spans="1:6" ht="15">
      <c r="A272" s="54" t="s">
        <v>571</v>
      </c>
      <c r="B272" s="49" t="s">
        <v>572</v>
      </c>
      <c r="C272" s="39">
        <v>0.07220483157074863</v>
      </c>
      <c r="D272" s="50">
        <v>0.07196473062492799</v>
      </c>
      <c r="E272" s="55">
        <v>0</v>
      </c>
      <c r="F272" s="56">
        <v>0</v>
      </c>
    </row>
    <row r="273" spans="1:6" ht="15">
      <c r="A273" s="54" t="s">
        <v>573</v>
      </c>
      <c r="B273" s="49" t="s">
        <v>574</v>
      </c>
      <c r="C273" s="39">
        <v>0.18414491158927046</v>
      </c>
      <c r="D273" s="50">
        <v>0.18362529649740209</v>
      </c>
      <c r="E273" s="55">
        <v>0</v>
      </c>
      <c r="F273" s="56">
        <v>1</v>
      </c>
    </row>
    <row r="274" spans="1:6" ht="15">
      <c r="A274" s="54" t="s">
        <v>575</v>
      </c>
      <c r="B274" s="49" t="s">
        <v>576</v>
      </c>
      <c r="C274" s="39">
        <v>0.11546899051087092</v>
      </c>
      <c r="D274" s="50">
        <v>0.1154796910066317</v>
      </c>
      <c r="E274" s="55">
        <v>0</v>
      </c>
      <c r="F274" s="56">
        <v>0</v>
      </c>
    </row>
    <row r="275" spans="1:6" ht="15">
      <c r="A275" s="54" t="s">
        <v>577</v>
      </c>
      <c r="B275" s="49" t="s">
        <v>578</v>
      </c>
      <c r="C275" s="39">
        <v>0.19066968079621713</v>
      </c>
      <c r="D275" s="50">
        <v>0.19066529266831792</v>
      </c>
      <c r="E275" s="55">
        <v>0</v>
      </c>
      <c r="F275" s="56">
        <v>0</v>
      </c>
    </row>
    <row r="276" spans="1:6" ht="15">
      <c r="A276" s="54" t="s">
        <v>579</v>
      </c>
      <c r="B276" s="49" t="s">
        <v>580</v>
      </c>
      <c r="C276" s="39">
        <v>0.2556443043346082</v>
      </c>
      <c r="D276" s="50">
        <v>0.256163492865437</v>
      </c>
      <c r="E276" s="55">
        <v>0</v>
      </c>
      <c r="F276" s="56">
        <v>0</v>
      </c>
    </row>
    <row r="277" spans="1:6" ht="15">
      <c r="A277" s="61" t="s">
        <v>581</v>
      </c>
      <c r="B277" s="49" t="s">
        <v>582</v>
      </c>
      <c r="C277" s="39">
        <v>0.09772414723677082</v>
      </c>
      <c r="D277" s="50">
        <v>0.09773867658540314</v>
      </c>
      <c r="E277" s="55">
        <v>0</v>
      </c>
      <c r="F277" s="56">
        <v>0</v>
      </c>
    </row>
    <row r="278" spans="1:6" ht="15">
      <c r="A278" s="54" t="s">
        <v>583</v>
      </c>
      <c r="B278" s="49" t="s">
        <v>584</v>
      </c>
      <c r="C278" s="39">
        <v>0.031990423376104395</v>
      </c>
      <c r="D278" s="50">
        <v>0.03190232666746362</v>
      </c>
      <c r="E278" s="55">
        <v>0</v>
      </c>
      <c r="F278" s="56">
        <v>0</v>
      </c>
    </row>
    <row r="279" spans="1:6" ht="15">
      <c r="A279" s="54" t="s">
        <v>585</v>
      </c>
      <c r="B279" s="49" t="s">
        <v>586</v>
      </c>
      <c r="C279" s="39">
        <v>0.02742890905600837</v>
      </c>
      <c r="D279" s="50">
        <v>0.027511059897329073</v>
      </c>
      <c r="E279" s="55">
        <v>0</v>
      </c>
      <c r="F279" s="56">
        <v>0</v>
      </c>
    </row>
    <row r="280" spans="1:6" ht="15">
      <c r="A280" s="54" t="s">
        <v>587</v>
      </c>
      <c r="B280" s="49" t="s">
        <v>588</v>
      </c>
      <c r="C280" s="39">
        <v>0.163640102977001</v>
      </c>
      <c r="D280" s="50">
        <v>0.1630772450036088</v>
      </c>
      <c r="E280" s="55">
        <v>0</v>
      </c>
      <c r="F280" s="56">
        <v>0</v>
      </c>
    </row>
    <row r="281" spans="1:6" ht="15">
      <c r="A281" s="54" t="s">
        <v>589</v>
      </c>
      <c r="B281" s="49" t="s">
        <v>590</v>
      </c>
      <c r="C281" s="39">
        <v>0.06591210130555222</v>
      </c>
      <c r="D281" s="50">
        <v>0.06571916486380103</v>
      </c>
      <c r="E281" s="55">
        <v>0</v>
      </c>
      <c r="F281" s="56">
        <v>0</v>
      </c>
    </row>
    <row r="282" spans="1:6" ht="15">
      <c r="A282" s="54" t="s">
        <v>591</v>
      </c>
      <c r="B282" s="49" t="s">
        <v>592</v>
      </c>
      <c r="C282" s="39">
        <v>0.2130341440067145</v>
      </c>
      <c r="D282" s="50">
        <v>0.2138757086597341</v>
      </c>
      <c r="E282" s="55">
        <v>0</v>
      </c>
      <c r="F282" s="56">
        <v>0</v>
      </c>
    </row>
    <row r="283" spans="1:6" ht="15">
      <c r="A283" s="54" t="s">
        <v>593</v>
      </c>
      <c r="B283" s="57" t="s">
        <v>594</v>
      </c>
      <c r="C283" s="39">
        <v>0.32739779543997527</v>
      </c>
      <c r="D283" s="58">
        <v>0.3275508982165002</v>
      </c>
      <c r="E283" s="55">
        <v>0</v>
      </c>
      <c r="F283" s="56">
        <v>0</v>
      </c>
    </row>
    <row r="284" spans="1:6" ht="15">
      <c r="A284" s="54" t="s">
        <v>595</v>
      </c>
      <c r="B284" s="49" t="s">
        <v>596</v>
      </c>
      <c r="C284" s="39">
        <v>0.7620821707216969</v>
      </c>
      <c r="D284" s="58">
        <v>0.761890804933967</v>
      </c>
      <c r="E284" s="55">
        <v>0</v>
      </c>
      <c r="F284" s="56">
        <v>0</v>
      </c>
    </row>
    <row r="285" spans="1:6" ht="15">
      <c r="A285" s="54" t="s">
        <v>597</v>
      </c>
      <c r="B285" s="49" t="s">
        <v>598</v>
      </c>
      <c r="C285" s="39">
        <v>0.012842658804867799</v>
      </c>
      <c r="D285" s="58">
        <v>0.012847729108494901</v>
      </c>
      <c r="E285" s="55">
        <v>0</v>
      </c>
      <c r="F285" s="56">
        <v>0</v>
      </c>
    </row>
    <row r="286" spans="1:6" ht="15">
      <c r="A286" s="54" t="s">
        <v>599</v>
      </c>
      <c r="B286" s="49" t="s">
        <v>600</v>
      </c>
      <c r="C286" s="39">
        <v>0.017015750897275535</v>
      </c>
      <c r="D286" s="58">
        <v>0.017029827929927056</v>
      </c>
      <c r="E286" s="55">
        <v>0</v>
      </c>
      <c r="F286" s="56">
        <v>0</v>
      </c>
    </row>
    <row r="287" spans="1:6" ht="15">
      <c r="A287" s="54" t="s">
        <v>601</v>
      </c>
      <c r="B287" s="49" t="s">
        <v>602</v>
      </c>
      <c r="C287" s="39">
        <v>0.08557646810728087</v>
      </c>
      <c r="D287" s="50">
        <v>0.08544014636352423</v>
      </c>
      <c r="E287" s="55">
        <v>0</v>
      </c>
      <c r="F287" s="56">
        <v>0</v>
      </c>
    </row>
    <row r="288" spans="1:6" ht="15">
      <c r="A288" s="54" t="s">
        <v>603</v>
      </c>
      <c r="B288" s="49" t="s">
        <v>604</v>
      </c>
      <c r="C288" s="39">
        <v>0.23046784878425072</v>
      </c>
      <c r="D288" s="58">
        <v>0.2301013678439902</v>
      </c>
      <c r="E288" s="55">
        <v>0</v>
      </c>
      <c r="F288" s="56">
        <v>0</v>
      </c>
    </row>
    <row r="289" spans="1:6" ht="15">
      <c r="A289" s="54" t="s">
        <v>605</v>
      </c>
      <c r="B289" s="49" t="s">
        <v>606</v>
      </c>
      <c r="C289" s="39">
        <v>0.20749214827581028</v>
      </c>
      <c r="D289" s="50">
        <v>0.20694214084389598</v>
      </c>
      <c r="E289" s="55">
        <v>0</v>
      </c>
      <c r="F289" s="56">
        <v>0</v>
      </c>
    </row>
    <row r="290" spans="1:6" ht="15">
      <c r="A290" s="54" t="s">
        <v>607</v>
      </c>
      <c r="B290" s="49" t="s">
        <v>608</v>
      </c>
      <c r="C290" s="39">
        <v>0.32814946993577876</v>
      </c>
      <c r="D290" s="50">
        <v>0.3269779827477625</v>
      </c>
      <c r="E290" s="55">
        <v>0</v>
      </c>
      <c r="F290" s="56">
        <v>0</v>
      </c>
    </row>
    <row r="291" spans="1:6" ht="15">
      <c r="A291" s="54" t="s">
        <v>609</v>
      </c>
      <c r="B291" s="49" t="s">
        <v>610</v>
      </c>
      <c r="C291" s="39">
        <v>0.16299333574572772</v>
      </c>
      <c r="D291" s="50">
        <v>0.16261600581740265</v>
      </c>
      <c r="E291" s="55">
        <v>0</v>
      </c>
      <c r="F291" s="56">
        <v>0</v>
      </c>
    </row>
    <row r="292" spans="1:6" ht="15">
      <c r="A292" s="54" t="s">
        <v>611</v>
      </c>
      <c r="B292" s="49" t="s">
        <v>612</v>
      </c>
      <c r="C292" s="39">
        <v>0.13698640608528787</v>
      </c>
      <c r="D292" s="50">
        <v>0.13684777752845648</v>
      </c>
      <c r="E292" s="55">
        <v>0</v>
      </c>
      <c r="F292" s="56">
        <v>0</v>
      </c>
    </row>
    <row r="293" spans="1:6" ht="15">
      <c r="A293" s="54" t="s">
        <v>613</v>
      </c>
      <c r="B293" s="49" t="s">
        <v>614</v>
      </c>
      <c r="C293" s="39">
        <v>0.06378022501768554</v>
      </c>
      <c r="D293" s="50">
        <v>0.06357709255951138</v>
      </c>
      <c r="E293" s="55">
        <v>0</v>
      </c>
      <c r="F293" s="56">
        <v>0</v>
      </c>
    </row>
    <row r="294" spans="1:6" ht="15">
      <c r="A294" s="54" t="s">
        <v>615</v>
      </c>
      <c r="B294" s="49" t="s">
        <v>616</v>
      </c>
      <c r="C294" s="39">
        <v>0.142581219160474</v>
      </c>
      <c r="D294" s="50">
        <v>0.14357413026679272</v>
      </c>
      <c r="E294" s="55">
        <v>0</v>
      </c>
      <c r="F294" s="56">
        <v>0</v>
      </c>
    </row>
    <row r="295" spans="1:6" ht="15">
      <c r="A295" s="54" t="s">
        <v>617</v>
      </c>
      <c r="B295" s="49" t="s">
        <v>618</v>
      </c>
      <c r="C295" s="39">
        <v>0.2314439721317394</v>
      </c>
      <c r="D295" s="50">
        <v>0.230822583873398</v>
      </c>
      <c r="E295" s="55">
        <v>0</v>
      </c>
      <c r="F295" s="56">
        <v>0</v>
      </c>
    </row>
    <row r="296" spans="1:6" ht="15">
      <c r="A296" s="54" t="s">
        <v>619</v>
      </c>
      <c r="B296" s="49" t="s">
        <v>620</v>
      </c>
      <c r="C296" s="39">
        <v>0.08578896030848998</v>
      </c>
      <c r="D296" s="50">
        <v>0.08554563220127114</v>
      </c>
      <c r="E296" s="55">
        <v>0</v>
      </c>
      <c r="F296" s="56">
        <v>0</v>
      </c>
    </row>
    <row r="297" spans="1:6" ht="15">
      <c r="A297" s="54" t="s">
        <v>621</v>
      </c>
      <c r="B297" s="49" t="s">
        <v>622</v>
      </c>
      <c r="C297" s="39">
        <v>0.10080142439119186</v>
      </c>
      <c r="D297" s="50">
        <v>0.1005383348600022</v>
      </c>
      <c r="E297" s="55">
        <v>0</v>
      </c>
      <c r="F297" s="56">
        <v>0</v>
      </c>
    </row>
    <row r="298" spans="1:6" ht="15">
      <c r="A298" s="54" t="s">
        <v>623</v>
      </c>
      <c r="B298" s="49" t="s">
        <v>624</v>
      </c>
      <c r="C298" s="39">
        <v>0.0832924242119122</v>
      </c>
      <c r="D298" s="50">
        <v>0.08312306426288885</v>
      </c>
      <c r="E298" s="55">
        <v>0</v>
      </c>
      <c r="F298" s="56">
        <v>0</v>
      </c>
    </row>
    <row r="299" spans="1:6" ht="15">
      <c r="A299" s="54" t="s">
        <v>625</v>
      </c>
      <c r="B299" s="49" t="s">
        <v>626</v>
      </c>
      <c r="C299" s="39">
        <v>0.31617535818482095</v>
      </c>
      <c r="D299" s="50">
        <v>0.31612340599394656</v>
      </c>
      <c r="E299" s="55">
        <v>0</v>
      </c>
      <c r="F299" s="56">
        <v>0</v>
      </c>
    </row>
    <row r="300" spans="1:6" ht="15">
      <c r="A300" s="54" t="s">
        <v>627</v>
      </c>
      <c r="B300" s="49" t="s">
        <v>628</v>
      </c>
      <c r="C300" s="39">
        <v>0.019233436738925785</v>
      </c>
      <c r="D300" s="50">
        <v>0.01933180873332664</v>
      </c>
      <c r="E300" s="55">
        <v>0</v>
      </c>
      <c r="F300" s="56">
        <v>0</v>
      </c>
    </row>
    <row r="301" spans="1:6" ht="15">
      <c r="A301" s="54" t="s">
        <v>629</v>
      </c>
      <c r="B301" s="49" t="s">
        <v>630</v>
      </c>
      <c r="C301" s="39">
        <v>0.04912871799095547</v>
      </c>
      <c r="D301" s="50">
        <v>0.049051689536740106</v>
      </c>
      <c r="E301" s="55">
        <v>0</v>
      </c>
      <c r="F301" s="56">
        <v>0</v>
      </c>
    </row>
    <row r="302" spans="1:6" ht="15">
      <c r="A302" s="54" t="s">
        <v>631</v>
      </c>
      <c r="B302" s="49" t="s">
        <v>632</v>
      </c>
      <c r="C302" s="39">
        <v>0.11590404661947942</v>
      </c>
      <c r="D302" s="50">
        <v>0.11561016514907449</v>
      </c>
      <c r="E302" s="55">
        <v>0</v>
      </c>
      <c r="F302" s="56">
        <v>0</v>
      </c>
    </row>
    <row r="303" spans="1:6" ht="15">
      <c r="A303" s="54" t="s">
        <v>633</v>
      </c>
      <c r="B303" s="49" t="s">
        <v>634</v>
      </c>
      <c r="C303" s="39">
        <v>0.06072979674111909</v>
      </c>
      <c r="D303" s="50">
        <v>0.06064074419137299</v>
      </c>
      <c r="E303" s="55">
        <v>0</v>
      </c>
      <c r="F303" s="56">
        <v>0</v>
      </c>
    </row>
    <row r="304" spans="1:6" ht="15">
      <c r="A304" s="54" t="s">
        <v>635</v>
      </c>
      <c r="B304" s="49" t="s">
        <v>636</v>
      </c>
      <c r="C304" s="39">
        <v>0.1207143952755801</v>
      </c>
      <c r="D304" s="50">
        <v>0.1213491252774627</v>
      </c>
      <c r="E304" s="55">
        <v>0</v>
      </c>
      <c r="F304" s="56">
        <v>0</v>
      </c>
    </row>
    <row r="305" spans="1:6" ht="15">
      <c r="A305" s="54" t="s">
        <v>637</v>
      </c>
      <c r="B305" s="49" t="s">
        <v>638</v>
      </c>
      <c r="C305" s="39">
        <v>0.05853031050407111</v>
      </c>
      <c r="D305" s="50">
        <v>0.05839296595922949</v>
      </c>
      <c r="E305" s="55">
        <v>0</v>
      </c>
      <c r="F305" s="56">
        <v>0</v>
      </c>
    </row>
    <row r="306" spans="1:6" ht="15">
      <c r="A306" s="54" t="s">
        <v>639</v>
      </c>
      <c r="B306" s="49" t="s">
        <v>640</v>
      </c>
      <c r="C306" s="39">
        <v>0.05888234999290639</v>
      </c>
      <c r="D306" s="50">
        <v>0.058738772181093746</v>
      </c>
      <c r="E306" s="55">
        <v>0</v>
      </c>
      <c r="F306" s="56">
        <v>0</v>
      </c>
    </row>
    <row r="307" spans="1:6" ht="15">
      <c r="A307" s="54" t="s">
        <v>641</v>
      </c>
      <c r="B307" s="57" t="s">
        <v>642</v>
      </c>
      <c r="C307" s="39">
        <v>0.05608536760717763</v>
      </c>
      <c r="D307" s="50">
        <v>0.055950558272367126</v>
      </c>
      <c r="E307" s="55">
        <v>0</v>
      </c>
      <c r="F307" s="56">
        <v>0</v>
      </c>
    </row>
    <row r="308" spans="1:6" ht="15">
      <c r="A308" s="54" t="s">
        <v>643</v>
      </c>
      <c r="B308" s="49" t="s">
        <v>644</v>
      </c>
      <c r="C308" s="39">
        <v>0.06916998550826459</v>
      </c>
      <c r="D308" s="50">
        <v>0.06896427837810327</v>
      </c>
      <c r="E308" s="55">
        <v>0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0.00965709354259601</v>
      </c>
      <c r="D309" s="50">
        <v>0.00966191628017021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0.07328579018599178</v>
      </c>
      <c r="D310" s="50">
        <v>0.07301112821400822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0.08712964954317118</v>
      </c>
      <c r="D311" s="50">
        <v>0.08683053282873192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0.14813894310051165</v>
      </c>
      <c r="D312" s="50">
        <v>0.14835485084510794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0.028014052754071282</v>
      </c>
      <c r="D313" s="50">
        <v>0.02806307968650733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0.08889885842766627</v>
      </c>
      <c r="D314" s="50">
        <v>0.08889575404959543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0.06036181762915201</v>
      </c>
      <c r="D315" s="50">
        <v>0.060213255175814794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0.06328296375256864</v>
      </c>
      <c r="D316" s="50">
        <v>0.06312071325362366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0.06333750243990574</v>
      </c>
      <c r="D317" s="50">
        <v>0.06333428528868523</v>
      </c>
      <c r="E317" s="55">
        <v>0</v>
      </c>
      <c r="F317" s="56">
        <v>0</v>
      </c>
    </row>
    <row r="318" spans="1:6" ht="15">
      <c r="A318" s="54" t="s">
        <v>661</v>
      </c>
      <c r="B318" s="57" t="s">
        <v>663</v>
      </c>
      <c r="C318" s="39">
        <v>0.10014538450828707</v>
      </c>
      <c r="D318" s="50">
        <v>0.10014029774557007</v>
      </c>
      <c r="E318" s="55">
        <v>1</v>
      </c>
      <c r="F318" s="56">
        <v>0</v>
      </c>
    </row>
    <row r="319" spans="1:6" ht="15">
      <c r="A319" s="54" t="s">
        <v>664</v>
      </c>
      <c r="B319" s="49" t="s">
        <v>665</v>
      </c>
      <c r="C319" s="39">
        <v>0.05345545522735849</v>
      </c>
      <c r="D319" s="50">
        <v>0.05328744038853512</v>
      </c>
      <c r="E319" s="55">
        <v>0</v>
      </c>
      <c r="F319" s="56">
        <v>0</v>
      </c>
    </row>
    <row r="320" spans="1:6" ht="15">
      <c r="A320" s="54" t="s">
        <v>666</v>
      </c>
      <c r="B320" s="49" t="s">
        <v>667</v>
      </c>
      <c r="C320" s="39">
        <v>0.04636045907109602</v>
      </c>
      <c r="D320" s="50">
        <v>0.04624350543383507</v>
      </c>
      <c r="E320" s="55">
        <v>0</v>
      </c>
      <c r="F320" s="56">
        <v>0</v>
      </c>
    </row>
    <row r="321" spans="1:6" ht="15">
      <c r="A321" s="54" t="s">
        <v>668</v>
      </c>
      <c r="B321" s="57" t="s">
        <v>669</v>
      </c>
      <c r="C321" s="39">
        <v>0.04465675610968075</v>
      </c>
      <c r="D321" s="50">
        <v>0.04465355229800696</v>
      </c>
      <c r="E321" s="55">
        <v>0</v>
      </c>
      <c r="F321" s="56">
        <v>0</v>
      </c>
    </row>
    <row r="322" spans="1:6" ht="15">
      <c r="A322" s="54" t="s">
        <v>670</v>
      </c>
      <c r="B322" s="49" t="s">
        <v>671</v>
      </c>
      <c r="C322" s="39">
        <v>0.09943408045683264</v>
      </c>
      <c r="D322" s="50">
        <v>0.0990607555594938</v>
      </c>
      <c r="E322" s="55">
        <v>0</v>
      </c>
      <c r="F322" s="56">
        <v>0</v>
      </c>
    </row>
    <row r="323" spans="1:6" ht="15">
      <c r="A323" s="54" t="s">
        <v>672</v>
      </c>
      <c r="B323" s="49" t="s">
        <v>673</v>
      </c>
      <c r="C323" s="39">
        <v>0.06666041949096696</v>
      </c>
      <c r="D323" s="50">
        <v>0.06646174792143006</v>
      </c>
      <c r="E323" s="55">
        <v>0</v>
      </c>
      <c r="F323" s="56">
        <v>0</v>
      </c>
    </row>
    <row r="324" spans="1:6" ht="15">
      <c r="A324" s="54" t="s">
        <v>674</v>
      </c>
      <c r="B324" s="49" t="s">
        <v>675</v>
      </c>
      <c r="C324" s="39">
        <v>0.1104327843056997</v>
      </c>
      <c r="D324" s="50">
        <v>0.11012414395345041</v>
      </c>
      <c r="E324" s="55">
        <v>0</v>
      </c>
      <c r="F324" s="56">
        <v>0</v>
      </c>
    </row>
    <row r="325" spans="1:6" ht="15">
      <c r="A325" s="54" t="s">
        <v>676</v>
      </c>
      <c r="B325" s="57" t="s">
        <v>677</v>
      </c>
      <c r="C325" s="39">
        <v>0.07889041991340312</v>
      </c>
      <c r="D325" s="50">
        <v>0.07861537354948625</v>
      </c>
      <c r="E325" s="55">
        <v>0</v>
      </c>
      <c r="F325" s="56">
        <v>0</v>
      </c>
    </row>
    <row r="326" spans="1:6" ht="15">
      <c r="A326" s="54" t="s">
        <v>678</v>
      </c>
      <c r="B326" s="49" t="s">
        <v>679</v>
      </c>
      <c r="C326" s="39">
        <v>0.0581279428148275</v>
      </c>
      <c r="D326" s="50">
        <v>0.058135203675507105</v>
      </c>
      <c r="E326" s="55">
        <v>0</v>
      </c>
      <c r="F326" s="56">
        <v>0</v>
      </c>
    </row>
    <row r="327" spans="1:6" ht="15">
      <c r="A327" s="54" t="s">
        <v>680</v>
      </c>
      <c r="B327" s="49" t="s">
        <v>681</v>
      </c>
      <c r="C327" s="39">
        <v>0.06264325027279728</v>
      </c>
      <c r="D327" s="50">
        <v>0.06250525028350003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58" t="str">
        <f>"INTER-COMMODITY SPREAD CHARGES EFFECTIVE ON "&amp;'OPTIONS - MARGIN INTERVALS'!A1</f>
        <v>INTER-COMMODITY SPREAD CHARGES EFFECTIVE ON DECEMBER 22, 2022</v>
      </c>
      <c r="B2" s="159"/>
      <c r="C2" s="16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4"/>
      <c r="B4" s="156"/>
      <c r="C4" s="167"/>
    </row>
    <row r="5" spans="1:3" ht="15">
      <c r="A5" s="75" t="s">
        <v>927</v>
      </c>
      <c r="B5" s="76">
        <v>0.2</v>
      </c>
      <c r="C5" s="77">
        <v>0.2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22 DECEMBRE 2022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933</v>
      </c>
      <c r="C5" s="64">
        <v>0.13673300742680564</v>
      </c>
      <c r="D5" s="40">
        <v>0.13757392156262396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0.16023149995009628</v>
      </c>
      <c r="D6" s="45">
        <v>0.1604833822873787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0.3459138020611052</v>
      </c>
      <c r="D7" s="50">
        <v>0.34512698328396163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0.06098089210731292</v>
      </c>
      <c r="D8" s="50">
        <v>0.060719450671959975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0.17221680835508657</v>
      </c>
      <c r="D9" s="50">
        <v>0.172334402001873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0.11274607796785005</v>
      </c>
      <c r="D10" s="50">
        <v>0.11264162108515005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0.15377990824846932</v>
      </c>
      <c r="D11" s="50">
        <v>0.15406435378690903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0.18999837768372538</v>
      </c>
      <c r="D12" s="50">
        <v>0.19015349042426544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0.11178182619528916</v>
      </c>
      <c r="D13" s="50">
        <v>0.11145303816530823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0.11047447780814063</v>
      </c>
      <c r="D14" s="50">
        <v>0.11048325389687556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0.08300843383838409</v>
      </c>
      <c r="D15" s="50">
        <v>0.08278108320270636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0.09817084370672995</v>
      </c>
      <c r="D16" s="50">
        <v>0.09789689763724556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0.14350214256414118</v>
      </c>
      <c r="D17" s="50">
        <v>0.1430740220768975</v>
      </c>
      <c r="E17" s="51">
        <v>0</v>
      </c>
      <c r="F17" s="52">
        <v>0</v>
      </c>
    </row>
    <row r="18" spans="1:6" ht="15">
      <c r="A18" s="48" t="s">
        <v>66</v>
      </c>
      <c r="B18" s="53" t="s">
        <v>935</v>
      </c>
      <c r="C18" s="39">
        <v>0.13187507879891566</v>
      </c>
      <c r="D18" s="50">
        <v>0.13145975471233326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0.12962193445551035</v>
      </c>
      <c r="D19" s="50">
        <v>0.12931043871289263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0.15088323868494194</v>
      </c>
      <c r="D20" s="50">
        <v>0.15078608360170467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0.3077602594993162</v>
      </c>
      <c r="D21" s="50">
        <v>0.3070982465486414</v>
      </c>
      <c r="E21" s="51">
        <v>0</v>
      </c>
      <c r="F21" s="52">
        <v>0</v>
      </c>
    </row>
    <row r="22" spans="1:6" ht="15">
      <c r="A22" s="48" t="s">
        <v>72</v>
      </c>
      <c r="B22" s="49" t="s">
        <v>74</v>
      </c>
      <c r="C22" s="39"/>
      <c r="D22" s="50">
        <v>0.48556496226882484</v>
      </c>
      <c r="E22" s="51">
        <v>1</v>
      </c>
      <c r="F22" s="52">
        <v>0</v>
      </c>
    </row>
    <row r="23" spans="1:6" ht="15">
      <c r="A23" s="48" t="s">
        <v>75</v>
      </c>
      <c r="B23" s="49" t="s">
        <v>76</v>
      </c>
      <c r="C23" s="39">
        <v>0.07763648506214069</v>
      </c>
      <c r="D23" s="50">
        <v>0.07738901475474987</v>
      </c>
      <c r="E23" s="51">
        <v>0</v>
      </c>
      <c r="F23" s="52">
        <v>0</v>
      </c>
    </row>
    <row r="24" spans="1:6" ht="15">
      <c r="A24" s="48" t="s">
        <v>77</v>
      </c>
      <c r="B24" s="49" t="s">
        <v>78</v>
      </c>
      <c r="C24" s="39">
        <v>0.15297453791490534</v>
      </c>
      <c r="D24" s="50">
        <v>0.15266188721332863</v>
      </c>
      <c r="E24" s="51">
        <v>0</v>
      </c>
      <c r="F24" s="52">
        <v>0</v>
      </c>
    </row>
    <row r="25" spans="1:6" ht="15">
      <c r="A25" s="48" t="s">
        <v>79</v>
      </c>
      <c r="B25" s="49" t="s">
        <v>80</v>
      </c>
      <c r="C25" s="39">
        <v>0.1147543933376026</v>
      </c>
      <c r="D25" s="50">
        <v>0.1142689160162328</v>
      </c>
      <c r="E25" s="51">
        <v>0</v>
      </c>
      <c r="F25" s="52">
        <v>0</v>
      </c>
    </row>
    <row r="26" spans="1:6" ht="15">
      <c r="A26" s="48" t="s">
        <v>81</v>
      </c>
      <c r="B26" s="49" t="s">
        <v>82</v>
      </c>
      <c r="C26" s="39">
        <v>0.10076256366230288</v>
      </c>
      <c r="D26" s="50">
        <v>0.1006626523484662</v>
      </c>
      <c r="E26" s="51">
        <v>0</v>
      </c>
      <c r="F26" s="52">
        <v>0</v>
      </c>
    </row>
    <row r="27" spans="1:6" ht="15">
      <c r="A27" s="48" t="s">
        <v>83</v>
      </c>
      <c r="B27" s="49" t="s">
        <v>84</v>
      </c>
      <c r="C27" s="39">
        <v>0.1451379590775048</v>
      </c>
      <c r="D27" s="50">
        <v>0.14512715587656094</v>
      </c>
      <c r="E27" s="51">
        <v>0</v>
      </c>
      <c r="F27" s="52">
        <v>0</v>
      </c>
    </row>
    <row r="28" spans="1:6" ht="15">
      <c r="A28" s="48" t="s">
        <v>85</v>
      </c>
      <c r="B28" s="49" t="s">
        <v>936</v>
      </c>
      <c r="C28" s="39">
        <v>0.17899683627110366</v>
      </c>
      <c r="D28" s="50">
        <v>0.17823471767661345</v>
      </c>
      <c r="E28" s="51">
        <v>0</v>
      </c>
      <c r="F28" s="52">
        <v>0</v>
      </c>
    </row>
    <row r="29" spans="1:6" ht="15">
      <c r="A29" s="48" t="s">
        <v>87</v>
      </c>
      <c r="B29" s="49" t="s">
        <v>937</v>
      </c>
      <c r="C29" s="39">
        <v>0.06632898758746661</v>
      </c>
      <c r="D29" s="50">
        <v>0.06615593249738907</v>
      </c>
      <c r="E29" s="51">
        <v>0</v>
      </c>
      <c r="F29" s="52">
        <v>0</v>
      </c>
    </row>
    <row r="30" spans="1:6" ht="15">
      <c r="A30" s="48" t="s">
        <v>89</v>
      </c>
      <c r="B30" s="49" t="s">
        <v>90</v>
      </c>
      <c r="C30" s="39">
        <v>0.12096525865920132</v>
      </c>
      <c r="D30" s="50">
        <v>0.12085490132159099</v>
      </c>
      <c r="E30" s="51">
        <v>0</v>
      </c>
      <c r="F30" s="52">
        <v>0</v>
      </c>
    </row>
    <row r="31" spans="1:6" ht="15">
      <c r="A31" s="48" t="s">
        <v>91</v>
      </c>
      <c r="B31" s="57" t="s">
        <v>92</v>
      </c>
      <c r="C31" s="39">
        <v>0.08257799635282213</v>
      </c>
      <c r="D31" s="50">
        <v>0.08231839151524342</v>
      </c>
      <c r="E31" s="51">
        <v>0</v>
      </c>
      <c r="F31" s="52">
        <v>0</v>
      </c>
    </row>
    <row r="32" spans="1:6" ht="15">
      <c r="A32" s="48" t="s">
        <v>93</v>
      </c>
      <c r="B32" s="49" t="s">
        <v>94</v>
      </c>
      <c r="C32" s="39">
        <v>0.07152220649580183</v>
      </c>
      <c r="D32" s="50">
        <v>0.07126404146258675</v>
      </c>
      <c r="E32" s="51">
        <v>0</v>
      </c>
      <c r="F32" s="52">
        <v>0</v>
      </c>
    </row>
    <row r="33" spans="1:6" ht="15">
      <c r="A33" s="48" t="s">
        <v>95</v>
      </c>
      <c r="B33" s="49" t="s">
        <v>96</v>
      </c>
      <c r="C33" s="39">
        <v>0.09860038335202453</v>
      </c>
      <c r="D33" s="50">
        <v>0.09860704978083674</v>
      </c>
      <c r="E33" s="51">
        <v>0</v>
      </c>
      <c r="F33" s="52">
        <v>0</v>
      </c>
    </row>
    <row r="34" spans="1:6" ht="15">
      <c r="A34" s="48" t="s">
        <v>97</v>
      </c>
      <c r="B34" s="49" t="s">
        <v>98</v>
      </c>
      <c r="C34" s="39">
        <v>0.22156134656837967</v>
      </c>
      <c r="D34" s="50">
        <v>0.2208870616003612</v>
      </c>
      <c r="E34" s="51">
        <v>0</v>
      </c>
      <c r="F34" s="52">
        <v>0</v>
      </c>
    </row>
    <row r="35" spans="1:6" ht="15">
      <c r="A35" s="48" t="s">
        <v>99</v>
      </c>
      <c r="B35" s="57" t="s">
        <v>938</v>
      </c>
      <c r="C35" s="39">
        <v>0.10707912932942304</v>
      </c>
      <c r="D35" s="50">
        <v>0.1068657576811129</v>
      </c>
      <c r="E35" s="51">
        <v>0</v>
      </c>
      <c r="F35" s="52">
        <v>0</v>
      </c>
    </row>
    <row r="36" spans="1:6" ht="15">
      <c r="A36" s="48" t="s">
        <v>101</v>
      </c>
      <c r="B36" s="49" t="s">
        <v>102</v>
      </c>
      <c r="C36" s="39">
        <v>0.157542028908913</v>
      </c>
      <c r="D36" s="50">
        <v>0.15689183853523941</v>
      </c>
      <c r="E36" s="51">
        <v>0</v>
      </c>
      <c r="F36" s="52">
        <v>0</v>
      </c>
    </row>
    <row r="37" spans="1:6" ht="15">
      <c r="A37" s="48" t="s">
        <v>103</v>
      </c>
      <c r="B37" s="49" t="s">
        <v>104</v>
      </c>
      <c r="C37" s="39">
        <v>0.3336607387956553</v>
      </c>
      <c r="D37" s="50">
        <v>0.3331454200383743</v>
      </c>
      <c r="E37" s="51">
        <v>0</v>
      </c>
      <c r="F37" s="52">
        <v>0</v>
      </c>
    </row>
    <row r="38" spans="1:6" ht="15">
      <c r="A38" s="48" t="s">
        <v>105</v>
      </c>
      <c r="B38" s="49" t="s">
        <v>106</v>
      </c>
      <c r="C38" s="39">
        <v>0.20072406206326454</v>
      </c>
      <c r="D38" s="50">
        <v>0.20099876509188722</v>
      </c>
      <c r="E38" s="51">
        <v>0</v>
      </c>
      <c r="F38" s="52">
        <v>0</v>
      </c>
    </row>
    <row r="39" spans="1:6" ht="15">
      <c r="A39" s="48" t="s">
        <v>107</v>
      </c>
      <c r="B39" s="49" t="s">
        <v>108</v>
      </c>
      <c r="C39" s="39">
        <v>0.11007773945484581</v>
      </c>
      <c r="D39" s="50">
        <v>0.109836473110748</v>
      </c>
      <c r="E39" s="51">
        <v>0</v>
      </c>
      <c r="F39" s="52">
        <v>0</v>
      </c>
    </row>
    <row r="40" spans="1:6" ht="15">
      <c r="A40" s="48" t="s">
        <v>109</v>
      </c>
      <c r="B40" s="49" t="s">
        <v>939</v>
      </c>
      <c r="C40" s="39">
        <v>0.07757574063022551</v>
      </c>
      <c r="D40" s="50">
        <v>0.07759709244117195</v>
      </c>
      <c r="E40" s="51">
        <v>0</v>
      </c>
      <c r="F40" s="52">
        <v>0</v>
      </c>
    </row>
    <row r="41" spans="1:6" ht="15">
      <c r="A41" s="48" t="s">
        <v>111</v>
      </c>
      <c r="B41" s="49" t="s">
        <v>940</v>
      </c>
      <c r="C41" s="39">
        <v>0.09956388085655801</v>
      </c>
      <c r="D41" s="50">
        <v>0.09927244799754338</v>
      </c>
      <c r="E41" s="51">
        <v>0</v>
      </c>
      <c r="F41" s="52">
        <v>1</v>
      </c>
    </row>
    <row r="42" spans="1:6" ht="15">
      <c r="A42" s="48" t="s">
        <v>113</v>
      </c>
      <c r="B42" s="49" t="s">
        <v>941</v>
      </c>
      <c r="C42" s="39">
        <v>0.07166029682605846</v>
      </c>
      <c r="D42" s="50">
        <v>0.0716757409671898</v>
      </c>
      <c r="E42" s="51">
        <v>0</v>
      </c>
      <c r="F42" s="52">
        <v>0</v>
      </c>
    </row>
    <row r="43" spans="1:6" ht="15">
      <c r="A43" s="48" t="s">
        <v>113</v>
      </c>
      <c r="B43" s="49" t="s">
        <v>942</v>
      </c>
      <c r="C43" s="39"/>
      <c r="D43" s="50">
        <v>0.1133292972182799</v>
      </c>
      <c r="E43" s="51">
        <v>1</v>
      </c>
      <c r="F43" s="52">
        <v>0</v>
      </c>
    </row>
    <row r="44" spans="1:6" ht="15">
      <c r="A44" s="48" t="s">
        <v>116</v>
      </c>
      <c r="B44" s="49" t="s">
        <v>117</v>
      </c>
      <c r="C44" s="39">
        <v>0.2293729503242932</v>
      </c>
      <c r="D44" s="50">
        <v>0.22933702048704835</v>
      </c>
      <c r="E44" s="51">
        <v>0</v>
      </c>
      <c r="F44" s="52">
        <v>0</v>
      </c>
    </row>
    <row r="45" spans="1:6" ht="15">
      <c r="A45" s="48" t="s">
        <v>118</v>
      </c>
      <c r="B45" s="49" t="s">
        <v>119</v>
      </c>
      <c r="C45" s="39">
        <v>0.22939015985771896</v>
      </c>
      <c r="D45" s="50">
        <v>0.2293545932674133</v>
      </c>
      <c r="E45" s="51">
        <v>0</v>
      </c>
      <c r="F45" s="52">
        <v>0</v>
      </c>
    </row>
    <row r="46" spans="1:6" ht="15">
      <c r="A46" s="48" t="s">
        <v>120</v>
      </c>
      <c r="B46" s="49" t="s">
        <v>121</v>
      </c>
      <c r="C46" s="39">
        <v>0.22964757308882616</v>
      </c>
      <c r="D46" s="50">
        <v>0.2296165454440672</v>
      </c>
      <c r="E46" s="51">
        <v>0</v>
      </c>
      <c r="F46" s="52">
        <v>0</v>
      </c>
    </row>
    <row r="47" spans="1:6" ht="15">
      <c r="A47" s="48" t="s">
        <v>122</v>
      </c>
      <c r="B47" s="49" t="s">
        <v>123</v>
      </c>
      <c r="C47" s="39">
        <v>0.16346754421829574</v>
      </c>
      <c r="D47" s="50">
        <v>0.16287978382356727</v>
      </c>
      <c r="E47" s="51">
        <v>0</v>
      </c>
      <c r="F47" s="52">
        <v>0</v>
      </c>
    </row>
    <row r="48" spans="1:6" ht="15">
      <c r="A48" s="48" t="s">
        <v>124</v>
      </c>
      <c r="B48" s="49" t="s">
        <v>125</v>
      </c>
      <c r="C48" s="39">
        <v>0.15533498377341415</v>
      </c>
      <c r="D48" s="50">
        <v>0.15607762078845577</v>
      </c>
      <c r="E48" s="51">
        <v>0</v>
      </c>
      <c r="F48" s="52">
        <v>0</v>
      </c>
    </row>
    <row r="49" spans="1:6" ht="15">
      <c r="A49" s="48" t="s">
        <v>126</v>
      </c>
      <c r="B49" s="57" t="s">
        <v>127</v>
      </c>
      <c r="C49" s="39">
        <v>0.1268253989790206</v>
      </c>
      <c r="D49" s="50">
        <v>0.12648168893686934</v>
      </c>
      <c r="E49" s="51">
        <v>0</v>
      </c>
      <c r="F49" s="52">
        <v>0</v>
      </c>
    </row>
    <row r="50" spans="1:6" ht="15">
      <c r="A50" s="48" t="s">
        <v>128</v>
      </c>
      <c r="B50" s="57" t="s">
        <v>129</v>
      </c>
      <c r="C50" s="39">
        <v>0.07849500057571693</v>
      </c>
      <c r="D50" s="50">
        <v>0.07825794580935441</v>
      </c>
      <c r="E50" s="51">
        <v>0</v>
      </c>
      <c r="F50" s="52">
        <v>0</v>
      </c>
    </row>
    <row r="51" spans="1:6" ht="15">
      <c r="A51" s="48" t="s">
        <v>130</v>
      </c>
      <c r="B51" s="57" t="s">
        <v>131</v>
      </c>
      <c r="C51" s="39">
        <v>0.13253683477647749</v>
      </c>
      <c r="D51" s="50">
        <v>0.13212377319686383</v>
      </c>
      <c r="E51" s="51">
        <v>0</v>
      </c>
      <c r="F51" s="52">
        <v>0</v>
      </c>
    </row>
    <row r="52" spans="1:6" ht="15">
      <c r="A52" s="48" t="s">
        <v>132</v>
      </c>
      <c r="B52" s="49" t="s">
        <v>943</v>
      </c>
      <c r="C52" s="39">
        <v>0.07069702846075432</v>
      </c>
      <c r="D52" s="50">
        <v>0.07046220338284773</v>
      </c>
      <c r="E52" s="51">
        <v>0</v>
      </c>
      <c r="F52" s="52">
        <v>0</v>
      </c>
    </row>
    <row r="53" spans="1:6" ht="15">
      <c r="A53" s="48" t="s">
        <v>134</v>
      </c>
      <c r="B53" s="49" t="s">
        <v>135</v>
      </c>
      <c r="C53" s="39">
        <v>0.07714034060594357</v>
      </c>
      <c r="D53" s="50">
        <v>0.07686575951204895</v>
      </c>
      <c r="E53" s="51">
        <v>0</v>
      </c>
      <c r="F53" s="52">
        <v>0</v>
      </c>
    </row>
    <row r="54" spans="1:6" ht="15">
      <c r="A54" s="48" t="s">
        <v>136</v>
      </c>
      <c r="B54" s="49" t="s">
        <v>944</v>
      </c>
      <c r="C54" s="39">
        <v>0.14714145244356547</v>
      </c>
      <c r="D54" s="50">
        <v>0.14664944671654814</v>
      </c>
      <c r="E54" s="51">
        <v>0</v>
      </c>
      <c r="F54" s="52">
        <v>0</v>
      </c>
    </row>
    <row r="55" spans="1:6" ht="15">
      <c r="A55" s="48" t="s">
        <v>138</v>
      </c>
      <c r="B55" s="49" t="s">
        <v>139</v>
      </c>
      <c r="C55" s="39">
        <v>0.1443168646774114</v>
      </c>
      <c r="D55" s="50">
        <v>0.14500796997925391</v>
      </c>
      <c r="E55" s="51">
        <v>0</v>
      </c>
      <c r="F55" s="52">
        <v>0</v>
      </c>
    </row>
    <row r="56" spans="1:6" ht="15">
      <c r="A56" s="54" t="s">
        <v>140</v>
      </c>
      <c r="B56" s="49" t="s">
        <v>141</v>
      </c>
      <c r="C56" s="39">
        <v>0.11303047613393634</v>
      </c>
      <c r="D56" s="50">
        <v>0.11276711866284081</v>
      </c>
      <c r="E56" s="51">
        <v>0</v>
      </c>
      <c r="F56" s="52">
        <v>0</v>
      </c>
    </row>
    <row r="57" spans="1:6" ht="15">
      <c r="A57" s="48" t="s">
        <v>142</v>
      </c>
      <c r="B57" s="49" t="s">
        <v>143</v>
      </c>
      <c r="C57" s="39">
        <v>0.21987114439808358</v>
      </c>
      <c r="D57" s="50">
        <v>0.2232736491389782</v>
      </c>
      <c r="E57" s="51">
        <v>0</v>
      </c>
      <c r="F57" s="52">
        <v>0</v>
      </c>
    </row>
    <row r="58" spans="1:6" ht="15">
      <c r="A58" s="48" t="s">
        <v>144</v>
      </c>
      <c r="B58" s="49" t="s">
        <v>145</v>
      </c>
      <c r="C58" s="39">
        <v>0.10609631578614376</v>
      </c>
      <c r="D58" s="50">
        <v>0.10677253760881075</v>
      </c>
      <c r="E58" s="51">
        <v>0</v>
      </c>
      <c r="F58" s="52">
        <v>0</v>
      </c>
    </row>
    <row r="59" spans="1:6" ht="15">
      <c r="A59" s="48" t="s">
        <v>146</v>
      </c>
      <c r="B59" s="49" t="s">
        <v>147</v>
      </c>
      <c r="C59" s="39">
        <v>0.11252616369969334</v>
      </c>
      <c r="D59" s="50">
        <v>0.11221367669137194</v>
      </c>
      <c r="E59" s="51">
        <v>0</v>
      </c>
      <c r="F59" s="52">
        <v>0</v>
      </c>
    </row>
    <row r="60" spans="1:6" ht="15">
      <c r="A60" s="48" t="s">
        <v>148</v>
      </c>
      <c r="B60" s="49" t="s">
        <v>945</v>
      </c>
      <c r="C60" s="39">
        <v>0.05407790306914042</v>
      </c>
      <c r="D60" s="50">
        <v>0.05408402641552844</v>
      </c>
      <c r="E60" s="51">
        <v>0</v>
      </c>
      <c r="F60" s="52">
        <v>0</v>
      </c>
    </row>
    <row r="61" spans="1:6" ht="15">
      <c r="A61" s="48" t="s">
        <v>150</v>
      </c>
      <c r="B61" s="49" t="s">
        <v>151</v>
      </c>
      <c r="C61" s="79">
        <v>0.23076975418566484</v>
      </c>
      <c r="D61" s="58">
        <v>0.23073976420774056</v>
      </c>
      <c r="E61" s="51">
        <v>0</v>
      </c>
      <c r="F61" s="52">
        <v>0</v>
      </c>
    </row>
    <row r="62" spans="1:6" ht="15">
      <c r="A62" s="48" t="s">
        <v>152</v>
      </c>
      <c r="B62" s="49" t="s">
        <v>153</v>
      </c>
      <c r="C62" s="79">
        <v>0.1090912990930071</v>
      </c>
      <c r="D62" s="58">
        <v>0.10871840516852839</v>
      </c>
      <c r="E62" s="51">
        <v>0</v>
      </c>
      <c r="F62" s="52">
        <v>0</v>
      </c>
    </row>
    <row r="63" spans="1:6" ht="15">
      <c r="A63" s="48" t="s">
        <v>154</v>
      </c>
      <c r="B63" s="49" t="s">
        <v>155</v>
      </c>
      <c r="C63" s="79">
        <v>0.19914657022678187</v>
      </c>
      <c r="D63" s="58">
        <v>0.19860439952962755</v>
      </c>
      <c r="E63" s="51">
        <v>0</v>
      </c>
      <c r="F63" s="52">
        <v>0</v>
      </c>
    </row>
    <row r="64" spans="1:6" ht="15">
      <c r="A64" s="48" t="s">
        <v>156</v>
      </c>
      <c r="B64" s="49" t="s">
        <v>946</v>
      </c>
      <c r="C64" s="79">
        <v>0.1213372363859598</v>
      </c>
      <c r="D64" s="58">
        <v>0.121141916479111</v>
      </c>
      <c r="E64" s="51">
        <v>0</v>
      </c>
      <c r="F64" s="52">
        <v>0</v>
      </c>
    </row>
    <row r="65" spans="1:6" ht="15">
      <c r="A65" s="48" t="s">
        <v>158</v>
      </c>
      <c r="B65" s="49" t="s">
        <v>159</v>
      </c>
      <c r="C65" s="79">
        <v>0.13801902082489176</v>
      </c>
      <c r="D65" s="58">
        <v>0.1376078830116626</v>
      </c>
      <c r="E65" s="51">
        <v>0</v>
      </c>
      <c r="F65" s="52">
        <v>0</v>
      </c>
    </row>
    <row r="66" spans="1:6" ht="15">
      <c r="A66" s="48" t="s">
        <v>160</v>
      </c>
      <c r="B66" s="49" t="s">
        <v>947</v>
      </c>
      <c r="C66" s="39">
        <v>0.08526078991942915</v>
      </c>
      <c r="D66" s="58">
        <v>0.08529488599383891</v>
      </c>
      <c r="E66" s="51">
        <v>0</v>
      </c>
      <c r="F66" s="52">
        <v>0</v>
      </c>
    </row>
    <row r="67" spans="1:6" ht="15">
      <c r="A67" s="48" t="s">
        <v>162</v>
      </c>
      <c r="B67" s="53" t="s">
        <v>163</v>
      </c>
      <c r="C67" s="39">
        <v>0.12982482291617647</v>
      </c>
      <c r="D67" s="50">
        <v>0.1295242665843053</v>
      </c>
      <c r="E67" s="51">
        <v>0</v>
      </c>
      <c r="F67" s="52">
        <v>0</v>
      </c>
    </row>
    <row r="68" spans="1:6" ht="15">
      <c r="A68" s="48" t="s">
        <v>164</v>
      </c>
      <c r="B68" s="49" t="s">
        <v>948</v>
      </c>
      <c r="C68" s="39">
        <v>0.06297959678221485</v>
      </c>
      <c r="D68" s="50">
        <v>0.06279982826334471</v>
      </c>
      <c r="E68" s="51">
        <v>0</v>
      </c>
      <c r="F68" s="52">
        <v>0</v>
      </c>
    </row>
    <row r="69" spans="1:6" ht="15">
      <c r="A69" s="48" t="s">
        <v>166</v>
      </c>
      <c r="B69" s="49" t="s">
        <v>949</v>
      </c>
      <c r="C69" s="39">
        <v>0.07730678923103704</v>
      </c>
      <c r="D69" s="50">
        <v>0.07707677595463991</v>
      </c>
      <c r="E69" s="51">
        <v>0</v>
      </c>
      <c r="F69" s="52">
        <v>0</v>
      </c>
    </row>
    <row r="70" spans="1:6" ht="15">
      <c r="A70" s="48" t="s">
        <v>168</v>
      </c>
      <c r="B70" s="49" t="s">
        <v>169</v>
      </c>
      <c r="C70" s="39">
        <v>0.15217961006905806</v>
      </c>
      <c r="D70" s="50">
        <v>0.151430822702685</v>
      </c>
      <c r="E70" s="51">
        <v>0</v>
      </c>
      <c r="F70" s="52">
        <v>0</v>
      </c>
    </row>
    <row r="71" spans="1:6" ht="15">
      <c r="A71" s="48" t="s">
        <v>170</v>
      </c>
      <c r="B71" s="49" t="s">
        <v>171</v>
      </c>
      <c r="C71" s="39">
        <v>0.07721667817857464</v>
      </c>
      <c r="D71" s="50">
        <v>0.07705418726487856</v>
      </c>
      <c r="E71" s="51">
        <v>0</v>
      </c>
      <c r="F71" s="52">
        <v>0</v>
      </c>
    </row>
    <row r="72" spans="1:6" ht="15">
      <c r="A72" s="48" t="s">
        <v>172</v>
      </c>
      <c r="B72" s="49" t="s">
        <v>173</v>
      </c>
      <c r="C72" s="39">
        <v>0.19182538855160822</v>
      </c>
      <c r="D72" s="50">
        <v>0.19182012021541164</v>
      </c>
      <c r="E72" s="51">
        <v>0</v>
      </c>
      <c r="F72" s="52">
        <v>0</v>
      </c>
    </row>
    <row r="73" spans="1:6" ht="15">
      <c r="A73" s="48" t="s">
        <v>174</v>
      </c>
      <c r="B73" s="49" t="s">
        <v>175</v>
      </c>
      <c r="C73" s="39">
        <v>0.07169840147768068</v>
      </c>
      <c r="D73" s="50">
        <v>0.07151505584494505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0.19407673353513133</v>
      </c>
      <c r="D74" s="50">
        <v>0.19467500110075828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0.10426205253936698</v>
      </c>
      <c r="D75" s="50">
        <v>0.10403779872604058</v>
      </c>
      <c r="E75" s="51">
        <v>0</v>
      </c>
      <c r="F75" s="52">
        <v>0</v>
      </c>
    </row>
    <row r="76" spans="1:6" ht="15">
      <c r="A76" s="48" t="s">
        <v>180</v>
      </c>
      <c r="B76" s="80" t="s">
        <v>950</v>
      </c>
      <c r="C76" s="39">
        <v>0.08326696993547601</v>
      </c>
      <c r="D76" s="50">
        <v>0.08294428185580588</v>
      </c>
      <c r="E76" s="51">
        <v>0</v>
      </c>
      <c r="F76" s="52">
        <v>0</v>
      </c>
    </row>
    <row r="77" spans="1:6" ht="15">
      <c r="A77" s="48" t="s">
        <v>182</v>
      </c>
      <c r="B77" s="80" t="s">
        <v>183</v>
      </c>
      <c r="C77" s="39">
        <v>0.21082327085641703</v>
      </c>
      <c r="D77" s="50">
        <v>0.21047836057982355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0.06587720391839963</v>
      </c>
      <c r="D78" s="50">
        <v>0.06570808092806922</v>
      </c>
      <c r="E78" s="51">
        <v>0</v>
      </c>
      <c r="F78" s="52">
        <v>0</v>
      </c>
    </row>
    <row r="79" spans="1:6" ht="15">
      <c r="A79" s="48" t="s">
        <v>186</v>
      </c>
      <c r="B79" s="49" t="s">
        <v>187</v>
      </c>
      <c r="C79" s="39">
        <v>0.17089418395592182</v>
      </c>
      <c r="D79" s="50">
        <v>0.17075665592880307</v>
      </c>
      <c r="E79" s="51">
        <v>0</v>
      </c>
      <c r="F79" s="52">
        <v>0</v>
      </c>
    </row>
    <row r="80" spans="1:6" ht="15">
      <c r="A80" s="48" t="s">
        <v>188</v>
      </c>
      <c r="B80" s="49" t="s">
        <v>951</v>
      </c>
      <c r="C80" s="39">
        <v>0.1280402170635521</v>
      </c>
      <c r="D80" s="50">
        <v>0.12785541608330106</v>
      </c>
      <c r="E80" s="51">
        <v>0</v>
      </c>
      <c r="F80" s="52">
        <v>1</v>
      </c>
    </row>
    <row r="81" spans="1:6" ht="15">
      <c r="A81" s="48" t="s">
        <v>190</v>
      </c>
      <c r="B81" s="49" t="s">
        <v>191</v>
      </c>
      <c r="C81" s="39">
        <v>0.0961584403801228</v>
      </c>
      <c r="D81" s="50">
        <v>0.09614398715669546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0.2920600596522458</v>
      </c>
      <c r="D82" s="50">
        <v>0.29082003619721775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0.11522114747392682</v>
      </c>
      <c r="D83" s="50">
        <v>0.11499589216366615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0.0834722729754487</v>
      </c>
      <c r="D84" s="50">
        <v>0.08343863718753483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0.14818360469685504</v>
      </c>
      <c r="D85" s="50">
        <v>0.1476181039288003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0.09376995026441881</v>
      </c>
      <c r="D86" s="50">
        <v>0.09350849229010388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0.19863436427146966</v>
      </c>
      <c r="D87" s="50">
        <v>0.19875498390872337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0.07326137256958702</v>
      </c>
      <c r="D88" s="50">
        <v>0.0731320962285798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0.11888161597179203</v>
      </c>
      <c r="D89" s="50">
        <v>0.11830724161231779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0.1498179185536826</v>
      </c>
      <c r="D90" s="50">
        <v>0.14981171595305146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0.1303262475002442</v>
      </c>
      <c r="D91" s="50">
        <v>0.13010801019696577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0.10136571143050788</v>
      </c>
      <c r="D92" s="50">
        <v>0.10101403659763077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0.23055010645694027</v>
      </c>
      <c r="D93" s="50">
        <v>0.23051288355280045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0.12306270235929363</v>
      </c>
      <c r="D94" s="50">
        <v>0.12236890260547244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0.1944340148959268</v>
      </c>
      <c r="D95" s="50">
        <v>0.19788208129551207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0.14286154991079122</v>
      </c>
      <c r="D96" s="50">
        <v>0.14283364435301696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0.12780097847678568</v>
      </c>
      <c r="D97" s="50">
        <v>0.12763122269948216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0.2008826073806841</v>
      </c>
      <c r="D98" s="50">
        <v>0.2002380005996286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0.29001188942286565</v>
      </c>
      <c r="D99" s="50">
        <v>0.29007277537442705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0.16871143530443442</v>
      </c>
      <c r="D100" s="50">
        <v>0.16988331111466923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0.06523434381504721</v>
      </c>
      <c r="D101" s="50">
        <v>0.06502584462050404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0.06517768016723643</v>
      </c>
      <c r="D102" s="50">
        <v>0.06518299944931558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0.06098023480227966</v>
      </c>
      <c r="D103" s="50">
        <v>0.06100402283262836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0.2484691828037581</v>
      </c>
      <c r="D104" s="50">
        <v>0.24877043718297215</v>
      </c>
      <c r="E104" s="51">
        <v>0</v>
      </c>
      <c r="F104" s="52">
        <v>0</v>
      </c>
    </row>
    <row r="105" spans="1:6" ht="15">
      <c r="A105" s="48" t="s">
        <v>238</v>
      </c>
      <c r="B105" s="49" t="s">
        <v>239</v>
      </c>
      <c r="C105" s="39">
        <v>0.14153218246566887</v>
      </c>
      <c r="D105" s="50">
        <v>0.14099090551481197</v>
      </c>
      <c r="E105" s="51">
        <v>0</v>
      </c>
      <c r="F105" s="52">
        <v>0</v>
      </c>
    </row>
    <row r="106" spans="1:6" ht="15">
      <c r="A106" s="48" t="s">
        <v>240</v>
      </c>
      <c r="B106" s="49" t="s">
        <v>241</v>
      </c>
      <c r="C106" s="39">
        <v>0.23205809437831132</v>
      </c>
      <c r="D106" s="50">
        <v>0.23150845434162015</v>
      </c>
      <c r="E106" s="51">
        <v>0</v>
      </c>
      <c r="F106" s="52">
        <v>0</v>
      </c>
    </row>
    <row r="107" spans="1:6" ht="15">
      <c r="A107" s="48" t="s">
        <v>242</v>
      </c>
      <c r="B107" s="49" t="s">
        <v>243</v>
      </c>
      <c r="C107" s="39">
        <v>0.3072349847957392</v>
      </c>
      <c r="D107" s="50">
        <v>0.30719119287304286</v>
      </c>
      <c r="E107" s="51">
        <v>0</v>
      </c>
      <c r="F107" s="52">
        <v>0</v>
      </c>
    </row>
    <row r="108" spans="1:6" ht="15">
      <c r="A108" s="48" t="s">
        <v>244</v>
      </c>
      <c r="B108" s="57" t="s">
        <v>245</v>
      </c>
      <c r="C108" s="39">
        <v>0.30732225872586555</v>
      </c>
      <c r="D108" s="50">
        <v>0.3072788049846744</v>
      </c>
      <c r="E108" s="51">
        <v>0</v>
      </c>
      <c r="F108" s="52">
        <v>0</v>
      </c>
    </row>
    <row r="109" spans="1:6" ht="15">
      <c r="A109" s="48" t="s">
        <v>246</v>
      </c>
      <c r="B109" s="49" t="s">
        <v>247</v>
      </c>
      <c r="C109" s="39">
        <v>0.3083155458470114</v>
      </c>
      <c r="D109" s="50">
        <v>0.3082722104333304</v>
      </c>
      <c r="E109" s="51">
        <v>0</v>
      </c>
      <c r="F109" s="52">
        <v>0</v>
      </c>
    </row>
    <row r="110" spans="1:6" ht="15">
      <c r="A110" s="48" t="s">
        <v>248</v>
      </c>
      <c r="B110" s="57" t="s">
        <v>249</v>
      </c>
      <c r="C110" s="39">
        <v>0.3074712788148185</v>
      </c>
      <c r="D110" s="50">
        <v>0.3074300004731957</v>
      </c>
      <c r="E110" s="51">
        <v>0</v>
      </c>
      <c r="F110" s="52">
        <v>0</v>
      </c>
    </row>
    <row r="111" spans="1:6" ht="15">
      <c r="A111" s="48" t="s">
        <v>250</v>
      </c>
      <c r="B111" s="49" t="s">
        <v>251</v>
      </c>
      <c r="C111" s="39">
        <v>0.09400965919421776</v>
      </c>
      <c r="D111" s="50">
        <v>0.09382187463228311</v>
      </c>
      <c r="E111" s="51">
        <v>0</v>
      </c>
      <c r="F111" s="52">
        <v>0</v>
      </c>
    </row>
    <row r="112" spans="1:6" ht="15">
      <c r="A112" s="48" t="s">
        <v>252</v>
      </c>
      <c r="B112" s="49" t="s">
        <v>253</v>
      </c>
      <c r="C112" s="39">
        <v>0.06932237769539881</v>
      </c>
      <c r="D112" s="50">
        <v>0.06908235167057528</v>
      </c>
      <c r="E112" s="51">
        <v>0</v>
      </c>
      <c r="F112" s="52">
        <v>0</v>
      </c>
    </row>
    <row r="113" spans="1:6" ht="15">
      <c r="A113" s="48" t="s">
        <v>254</v>
      </c>
      <c r="B113" s="49" t="s">
        <v>255</v>
      </c>
      <c r="C113" s="39">
        <v>0.18596187339630982</v>
      </c>
      <c r="D113" s="50">
        <v>0.18594365079041972</v>
      </c>
      <c r="E113" s="51">
        <v>0</v>
      </c>
      <c r="F113" s="52">
        <v>0</v>
      </c>
    </row>
    <row r="114" spans="1:6" ht="15">
      <c r="A114" s="48" t="s">
        <v>256</v>
      </c>
      <c r="B114" s="49" t="s">
        <v>257</v>
      </c>
      <c r="C114" s="39">
        <v>0.222637363662203</v>
      </c>
      <c r="D114" s="50">
        <v>0.22256557073155894</v>
      </c>
      <c r="E114" s="51">
        <v>0</v>
      </c>
      <c r="F114" s="52">
        <v>0</v>
      </c>
    </row>
    <row r="115" spans="1:6" ht="15">
      <c r="A115" s="48" t="s">
        <v>258</v>
      </c>
      <c r="B115" s="49" t="s">
        <v>259</v>
      </c>
      <c r="C115" s="39">
        <v>0.21659474723704888</v>
      </c>
      <c r="D115" s="50">
        <v>0.21705436887549365</v>
      </c>
      <c r="E115" s="51">
        <v>0</v>
      </c>
      <c r="F115" s="52">
        <v>0</v>
      </c>
    </row>
    <row r="116" spans="1:6" ht="15">
      <c r="A116" s="48" t="s">
        <v>260</v>
      </c>
      <c r="B116" s="49" t="s">
        <v>261</v>
      </c>
      <c r="C116" s="39">
        <v>0.10790935145790567</v>
      </c>
      <c r="D116" s="50">
        <v>0.10763748078471574</v>
      </c>
      <c r="E116" s="51">
        <v>0</v>
      </c>
      <c r="F116" s="52">
        <v>0</v>
      </c>
    </row>
    <row r="117" spans="1:6" ht="15">
      <c r="A117" s="48" t="s">
        <v>262</v>
      </c>
      <c r="B117" s="49" t="s">
        <v>263</v>
      </c>
      <c r="C117" s="39">
        <v>0.36556189634128955</v>
      </c>
      <c r="D117" s="50">
        <v>0.3641151450297033</v>
      </c>
      <c r="E117" s="51">
        <v>0</v>
      </c>
      <c r="F117" s="52">
        <v>0</v>
      </c>
    </row>
    <row r="118" spans="1:6" ht="15">
      <c r="A118" s="48" t="s">
        <v>264</v>
      </c>
      <c r="B118" s="49" t="s">
        <v>265</v>
      </c>
      <c r="C118" s="39">
        <v>0.18587377066644828</v>
      </c>
      <c r="D118" s="50">
        <v>0.18650205039805864</v>
      </c>
      <c r="E118" s="51">
        <v>0</v>
      </c>
      <c r="F118" s="52">
        <v>0</v>
      </c>
    </row>
    <row r="119" spans="1:6" ht="15">
      <c r="A119" s="48" t="s">
        <v>266</v>
      </c>
      <c r="B119" s="49" t="s">
        <v>267</v>
      </c>
      <c r="C119" s="39">
        <v>0.11949256826169935</v>
      </c>
      <c r="D119" s="50">
        <v>0.11915802305462478</v>
      </c>
      <c r="E119" s="51">
        <v>0</v>
      </c>
      <c r="F119" s="52">
        <v>0</v>
      </c>
    </row>
    <row r="120" spans="1:6" ht="15">
      <c r="A120" s="48" t="s">
        <v>268</v>
      </c>
      <c r="B120" s="49" t="s">
        <v>269</v>
      </c>
      <c r="C120" s="39">
        <v>0.1401745520780612</v>
      </c>
      <c r="D120" s="50">
        <v>0.14014925781307952</v>
      </c>
      <c r="E120" s="51">
        <v>1</v>
      </c>
      <c r="F120" s="52">
        <v>0</v>
      </c>
    </row>
    <row r="121" spans="1:6" ht="15">
      <c r="A121" s="48" t="s">
        <v>270</v>
      </c>
      <c r="B121" s="49" t="s">
        <v>271</v>
      </c>
      <c r="C121" s="39">
        <v>0.05940328447584928</v>
      </c>
      <c r="D121" s="50">
        <v>0.05922521897264656</v>
      </c>
      <c r="E121" s="51">
        <v>0</v>
      </c>
      <c r="F121" s="52">
        <v>0</v>
      </c>
    </row>
    <row r="122" spans="1:6" ht="15">
      <c r="A122" s="48" t="s">
        <v>272</v>
      </c>
      <c r="B122" s="49" t="s">
        <v>273</v>
      </c>
      <c r="C122" s="39">
        <v>0.10478910017858556</v>
      </c>
      <c r="D122" s="50">
        <v>0.10435428141443298</v>
      </c>
      <c r="E122" s="51">
        <v>0</v>
      </c>
      <c r="F122" s="52">
        <v>0</v>
      </c>
    </row>
    <row r="123" spans="1:6" ht="15">
      <c r="A123" s="48" t="s">
        <v>274</v>
      </c>
      <c r="B123" s="49" t="s">
        <v>275</v>
      </c>
      <c r="C123" s="39">
        <v>0.2015424284598104</v>
      </c>
      <c r="D123" s="50">
        <v>0.20208844331023915</v>
      </c>
      <c r="E123" s="51">
        <v>0</v>
      </c>
      <c r="F123" s="52">
        <v>0</v>
      </c>
    </row>
    <row r="124" spans="1:6" ht="15">
      <c r="A124" s="48" t="s">
        <v>276</v>
      </c>
      <c r="B124" s="49" t="s">
        <v>277</v>
      </c>
      <c r="C124" s="39">
        <v>0.09944190081378125</v>
      </c>
      <c r="D124" s="50">
        <v>0.09925455130972684</v>
      </c>
      <c r="E124" s="51">
        <v>0</v>
      </c>
      <c r="F124" s="52">
        <v>0</v>
      </c>
    </row>
    <row r="125" spans="1:6" ht="15">
      <c r="A125" s="48" t="s">
        <v>278</v>
      </c>
      <c r="B125" s="49" t="s">
        <v>279</v>
      </c>
      <c r="C125" s="39">
        <v>0.11005105943240381</v>
      </c>
      <c r="D125" s="50">
        <v>0.11005689118605094</v>
      </c>
      <c r="E125" s="51">
        <v>0</v>
      </c>
      <c r="F125" s="52">
        <v>0</v>
      </c>
    </row>
    <row r="126" spans="1:6" ht="15">
      <c r="A126" s="48" t="s">
        <v>280</v>
      </c>
      <c r="B126" s="49" t="s">
        <v>952</v>
      </c>
      <c r="C126" s="39">
        <v>0.06698877357718994</v>
      </c>
      <c r="D126" s="50">
        <v>0.06678180222805283</v>
      </c>
      <c r="E126" s="51">
        <v>0</v>
      </c>
      <c r="F126" s="52">
        <v>0</v>
      </c>
    </row>
    <row r="127" spans="1:6" ht="15">
      <c r="A127" s="48" t="s">
        <v>282</v>
      </c>
      <c r="B127" s="57" t="s">
        <v>953</v>
      </c>
      <c r="C127" s="39">
        <v>0.13759103908013254</v>
      </c>
      <c r="D127" s="50">
        <v>0.13724135323405662</v>
      </c>
      <c r="E127" s="51">
        <v>0</v>
      </c>
      <c r="F127" s="52">
        <v>0</v>
      </c>
    </row>
    <row r="128" spans="1:6" ht="15">
      <c r="A128" s="48" t="s">
        <v>284</v>
      </c>
      <c r="B128" s="81" t="s">
        <v>285</v>
      </c>
      <c r="C128" s="39">
        <v>0.38937648435374417</v>
      </c>
      <c r="D128" s="50">
        <v>0.38926850129861207</v>
      </c>
      <c r="E128" s="51">
        <v>0</v>
      </c>
      <c r="F128" s="52">
        <v>0</v>
      </c>
    </row>
    <row r="129" spans="1:6" ht="15">
      <c r="A129" s="48" t="s">
        <v>286</v>
      </c>
      <c r="B129" s="53" t="s">
        <v>287</v>
      </c>
      <c r="C129" s="39">
        <v>0.15203952795595152</v>
      </c>
      <c r="D129" s="50">
        <v>0.15203282584556485</v>
      </c>
      <c r="E129" s="51">
        <v>0</v>
      </c>
      <c r="F129" s="52">
        <v>0</v>
      </c>
    </row>
    <row r="130" spans="1:6" ht="15">
      <c r="A130" s="48" t="s">
        <v>288</v>
      </c>
      <c r="B130" s="49" t="s">
        <v>289</v>
      </c>
      <c r="C130" s="39">
        <v>0.10026465390075252</v>
      </c>
      <c r="D130" s="50">
        <v>0.10024649238110434</v>
      </c>
      <c r="E130" s="51">
        <v>0</v>
      </c>
      <c r="F130" s="52">
        <v>0</v>
      </c>
    </row>
    <row r="131" spans="1:6" ht="15">
      <c r="A131" s="48" t="s">
        <v>290</v>
      </c>
      <c r="B131" s="49" t="s">
        <v>291</v>
      </c>
      <c r="C131" s="39">
        <v>0.08227055869807207</v>
      </c>
      <c r="D131" s="50">
        <v>0.08215295149468652</v>
      </c>
      <c r="E131" s="51">
        <v>0</v>
      </c>
      <c r="F131" s="52">
        <v>0</v>
      </c>
    </row>
    <row r="132" spans="1:6" ht="15">
      <c r="A132" s="48" t="s">
        <v>292</v>
      </c>
      <c r="B132" s="53" t="s">
        <v>293</v>
      </c>
      <c r="C132" s="39">
        <v>0.05668836914077007</v>
      </c>
      <c r="D132" s="50">
        <v>0.05653743078553929</v>
      </c>
      <c r="E132" s="51">
        <v>0</v>
      </c>
      <c r="F132" s="52">
        <v>0</v>
      </c>
    </row>
    <row r="133" spans="1:6" ht="15">
      <c r="A133" s="48" t="s">
        <v>294</v>
      </c>
      <c r="B133" s="49" t="s">
        <v>295</v>
      </c>
      <c r="C133" s="39">
        <v>0.20212924984345434</v>
      </c>
      <c r="D133" s="50">
        <v>0.20239535209655501</v>
      </c>
      <c r="E133" s="51">
        <v>0</v>
      </c>
      <c r="F133" s="52">
        <v>0</v>
      </c>
    </row>
    <row r="134" spans="1:6" ht="15">
      <c r="A134" s="48" t="s">
        <v>296</v>
      </c>
      <c r="B134" s="49" t="s">
        <v>297</v>
      </c>
      <c r="C134" s="39">
        <v>0.22363661520834716</v>
      </c>
      <c r="D134" s="50">
        <v>0.22269859640379547</v>
      </c>
      <c r="E134" s="51">
        <v>0</v>
      </c>
      <c r="F134" s="52">
        <v>0</v>
      </c>
    </row>
    <row r="135" spans="1:6" ht="15">
      <c r="A135" s="48" t="s">
        <v>298</v>
      </c>
      <c r="B135" s="49" t="s">
        <v>954</v>
      </c>
      <c r="C135" s="39">
        <v>0.27192411204975153</v>
      </c>
      <c r="D135" s="50">
        <v>0.27189028104687957</v>
      </c>
      <c r="E135" s="51">
        <v>0</v>
      </c>
      <c r="F135" s="52">
        <v>1</v>
      </c>
    </row>
    <row r="136" spans="1:6" ht="15">
      <c r="A136" s="48" t="s">
        <v>300</v>
      </c>
      <c r="B136" s="49" t="s">
        <v>955</v>
      </c>
      <c r="C136" s="39">
        <v>0.2557340557069135</v>
      </c>
      <c r="D136" s="50">
        <v>0.2570841578551404</v>
      </c>
      <c r="E136" s="51">
        <v>0</v>
      </c>
      <c r="F136" s="52">
        <v>0</v>
      </c>
    </row>
    <row r="137" spans="1:6" ht="15">
      <c r="A137" s="48" t="s">
        <v>302</v>
      </c>
      <c r="B137" s="49" t="s">
        <v>956</v>
      </c>
      <c r="C137" s="39">
        <v>0.24474984373349873</v>
      </c>
      <c r="D137" s="50">
        <v>0.24594146676104833</v>
      </c>
      <c r="E137" s="51">
        <v>0</v>
      </c>
      <c r="F137" s="52">
        <v>0</v>
      </c>
    </row>
    <row r="138" spans="1:6" ht="15">
      <c r="A138" s="48" t="s">
        <v>304</v>
      </c>
      <c r="B138" s="57" t="s">
        <v>957</v>
      </c>
      <c r="C138" s="39">
        <v>0.17579702886367077</v>
      </c>
      <c r="D138" s="50">
        <v>0.17543524549778536</v>
      </c>
      <c r="E138" s="51">
        <v>0</v>
      </c>
      <c r="F138" s="52">
        <v>0</v>
      </c>
    </row>
    <row r="139" spans="1:6" ht="15">
      <c r="A139" s="48" t="s">
        <v>306</v>
      </c>
      <c r="B139" s="53" t="s">
        <v>958</v>
      </c>
      <c r="C139" s="39">
        <v>0.36403499804627226</v>
      </c>
      <c r="D139" s="50">
        <v>0.3662258470333205</v>
      </c>
      <c r="E139" s="51">
        <v>0</v>
      </c>
      <c r="F139" s="52">
        <v>0</v>
      </c>
    </row>
    <row r="140" spans="1:6" ht="15">
      <c r="A140" s="48" t="s">
        <v>308</v>
      </c>
      <c r="B140" s="49" t="s">
        <v>309</v>
      </c>
      <c r="C140" s="39">
        <v>0.3566940427897474</v>
      </c>
      <c r="D140" s="50">
        <v>0.35936631498695426</v>
      </c>
      <c r="E140" s="51">
        <v>0</v>
      </c>
      <c r="F140" s="52">
        <v>0</v>
      </c>
    </row>
    <row r="141" spans="1:6" ht="15">
      <c r="A141" s="48" t="s">
        <v>310</v>
      </c>
      <c r="B141" s="49" t="s">
        <v>959</v>
      </c>
      <c r="C141" s="39">
        <v>0.24425021598165658</v>
      </c>
      <c r="D141" s="50">
        <v>0.24332311099611906</v>
      </c>
      <c r="E141" s="51">
        <v>0</v>
      </c>
      <c r="F141" s="52">
        <v>0</v>
      </c>
    </row>
    <row r="142" spans="1:6" ht="15">
      <c r="A142" s="48" t="s">
        <v>312</v>
      </c>
      <c r="B142" s="49" t="s">
        <v>960</v>
      </c>
      <c r="C142" s="39">
        <v>0.08096845378032522</v>
      </c>
      <c r="D142" s="50">
        <v>0.08096394233904267</v>
      </c>
      <c r="E142" s="51">
        <v>0</v>
      </c>
      <c r="F142" s="52">
        <v>0</v>
      </c>
    </row>
    <row r="143" spans="1:6" ht="15">
      <c r="A143" s="48" t="s">
        <v>314</v>
      </c>
      <c r="B143" s="49" t="s">
        <v>315</v>
      </c>
      <c r="C143" s="39">
        <v>0.1539372447294837</v>
      </c>
      <c r="D143" s="50">
        <v>0.1539479808894744</v>
      </c>
      <c r="E143" s="51">
        <v>1</v>
      </c>
      <c r="F143" s="52">
        <v>0</v>
      </c>
    </row>
    <row r="144" spans="1:6" ht="15">
      <c r="A144" s="61" t="s">
        <v>316</v>
      </c>
      <c r="B144" s="49" t="s">
        <v>317</v>
      </c>
      <c r="C144" s="39">
        <v>0.0420977363144268</v>
      </c>
      <c r="D144" s="50">
        <v>0.04202757201010514</v>
      </c>
      <c r="E144" s="51">
        <v>0</v>
      </c>
      <c r="F144" s="52">
        <v>0</v>
      </c>
    </row>
    <row r="145" spans="1:6" ht="15">
      <c r="A145" s="48" t="s">
        <v>318</v>
      </c>
      <c r="B145" s="49" t="s">
        <v>319</v>
      </c>
      <c r="C145" s="39">
        <v>0.10489797407568287</v>
      </c>
      <c r="D145" s="50">
        <v>0.10471547086020398</v>
      </c>
      <c r="E145" s="51">
        <v>1</v>
      </c>
      <c r="F145" s="52">
        <v>0</v>
      </c>
    </row>
    <row r="146" spans="1:6" ht="15">
      <c r="A146" s="48" t="s">
        <v>320</v>
      </c>
      <c r="B146" s="49" t="s">
        <v>321</v>
      </c>
      <c r="C146" s="39">
        <v>0.4314278459667662</v>
      </c>
      <c r="D146" s="50">
        <v>0.4312351436357358</v>
      </c>
      <c r="E146" s="51">
        <v>0</v>
      </c>
      <c r="F146" s="52">
        <v>0</v>
      </c>
    </row>
    <row r="147" spans="1:6" ht="15">
      <c r="A147" s="48" t="s">
        <v>322</v>
      </c>
      <c r="B147" s="49" t="s">
        <v>323</v>
      </c>
      <c r="C147" s="39">
        <v>0.17122934697617323</v>
      </c>
      <c r="D147" s="50">
        <v>0.17119875430143353</v>
      </c>
      <c r="E147" s="51">
        <v>0</v>
      </c>
      <c r="F147" s="52">
        <v>0</v>
      </c>
    </row>
    <row r="148" spans="1:6" ht="15">
      <c r="A148" s="48" t="s">
        <v>324</v>
      </c>
      <c r="B148" s="49" t="s">
        <v>961</v>
      </c>
      <c r="C148" s="39">
        <v>0.07592259717713964</v>
      </c>
      <c r="D148" s="50">
        <v>0.07593297781780414</v>
      </c>
      <c r="E148" s="51">
        <v>0</v>
      </c>
      <c r="F148" s="52">
        <v>0</v>
      </c>
    </row>
    <row r="149" spans="1:6" ht="15">
      <c r="A149" s="48" t="s">
        <v>326</v>
      </c>
      <c r="B149" s="49" t="s">
        <v>962</v>
      </c>
      <c r="C149" s="39">
        <v>0.0596142646494593</v>
      </c>
      <c r="D149" s="50">
        <v>0.05948075529155236</v>
      </c>
      <c r="E149" s="51">
        <v>0</v>
      </c>
      <c r="F149" s="52">
        <v>0</v>
      </c>
    </row>
    <row r="150" spans="1:6" ht="15">
      <c r="A150" s="48" t="s">
        <v>328</v>
      </c>
      <c r="B150" s="49" t="s">
        <v>963</v>
      </c>
      <c r="C150" s="39">
        <v>0.09621503968214214</v>
      </c>
      <c r="D150" s="50">
        <v>0.0960934611338812</v>
      </c>
      <c r="E150" s="51">
        <v>0</v>
      </c>
      <c r="F150" s="52">
        <v>0</v>
      </c>
    </row>
    <row r="151" spans="1:6" ht="15">
      <c r="A151" s="48" t="s">
        <v>330</v>
      </c>
      <c r="B151" s="49" t="s">
        <v>964</v>
      </c>
      <c r="C151" s="39">
        <v>0.06976565541183863</v>
      </c>
      <c r="D151" s="50">
        <v>0.0696294657136233</v>
      </c>
      <c r="E151" s="51">
        <v>0</v>
      </c>
      <c r="F151" s="52">
        <v>0</v>
      </c>
    </row>
    <row r="152" spans="1:6" ht="15">
      <c r="A152" s="48" t="s">
        <v>332</v>
      </c>
      <c r="B152" s="49" t="s">
        <v>333</v>
      </c>
      <c r="C152" s="39">
        <v>0.15000282900172218</v>
      </c>
      <c r="D152" s="50">
        <v>0.14952624848835988</v>
      </c>
      <c r="E152" s="51">
        <v>0</v>
      </c>
      <c r="F152" s="52">
        <v>0</v>
      </c>
    </row>
    <row r="153" spans="1:6" ht="15">
      <c r="A153" s="48" t="s">
        <v>334</v>
      </c>
      <c r="B153" s="49" t="s">
        <v>965</v>
      </c>
      <c r="C153" s="39">
        <v>0.0824002043327204</v>
      </c>
      <c r="D153" s="50">
        <v>0.08222278189509458</v>
      </c>
      <c r="E153" s="51">
        <v>0</v>
      </c>
      <c r="F153" s="52">
        <v>0</v>
      </c>
    </row>
    <row r="154" spans="1:6" ht="15">
      <c r="A154" s="48" t="s">
        <v>336</v>
      </c>
      <c r="B154" s="49" t="s">
        <v>337</v>
      </c>
      <c r="C154" s="39">
        <v>0.20083749752487257</v>
      </c>
      <c r="D154" s="50">
        <v>0.22165127859510356</v>
      </c>
      <c r="E154" s="51">
        <v>0</v>
      </c>
      <c r="F154" s="52">
        <v>0</v>
      </c>
    </row>
    <row r="155" spans="1:6" ht="15">
      <c r="A155" s="48" t="s">
        <v>338</v>
      </c>
      <c r="B155" s="49" t="s">
        <v>966</v>
      </c>
      <c r="C155" s="39">
        <v>0.11262944869369246</v>
      </c>
      <c r="D155" s="50">
        <v>0.11224666192097249</v>
      </c>
      <c r="E155" s="51">
        <v>0</v>
      </c>
      <c r="F155" s="52">
        <v>0</v>
      </c>
    </row>
    <row r="156" spans="1:6" ht="15">
      <c r="A156" s="48" t="s">
        <v>340</v>
      </c>
      <c r="B156" s="49" t="s">
        <v>341</v>
      </c>
      <c r="C156" s="39">
        <v>0.1160703688029708</v>
      </c>
      <c r="D156" s="50">
        <v>0.1157861682375043</v>
      </c>
      <c r="E156" s="51">
        <v>0</v>
      </c>
      <c r="F156" s="52">
        <v>0</v>
      </c>
    </row>
    <row r="157" spans="1:6" ht="15">
      <c r="A157" s="48" t="s">
        <v>342</v>
      </c>
      <c r="B157" s="49" t="s">
        <v>967</v>
      </c>
      <c r="C157" s="39">
        <v>0.09239496600655361</v>
      </c>
      <c r="D157" s="50">
        <v>0.09239758328901927</v>
      </c>
      <c r="E157" s="51">
        <v>0</v>
      </c>
      <c r="F157" s="52">
        <v>1</v>
      </c>
    </row>
    <row r="158" spans="1:6" ht="15">
      <c r="A158" s="48" t="s">
        <v>344</v>
      </c>
      <c r="B158" s="49" t="s">
        <v>345</v>
      </c>
      <c r="C158" s="39">
        <v>0.21751490819821617</v>
      </c>
      <c r="D158" s="50">
        <v>0.22439076724944082</v>
      </c>
      <c r="E158" s="51">
        <v>0</v>
      </c>
      <c r="F158" s="52">
        <v>0</v>
      </c>
    </row>
    <row r="159" spans="1:6" ht="15">
      <c r="A159" s="48" t="s">
        <v>346</v>
      </c>
      <c r="B159" s="49" t="s">
        <v>347</v>
      </c>
      <c r="C159" s="39">
        <v>0.16742310778297037</v>
      </c>
      <c r="D159" s="50">
        <v>0.16772472717073786</v>
      </c>
      <c r="E159" s="51">
        <v>0</v>
      </c>
      <c r="F159" s="52">
        <v>0</v>
      </c>
    </row>
    <row r="160" spans="1:6" ht="15">
      <c r="A160" s="48" t="s">
        <v>348</v>
      </c>
      <c r="B160" s="49" t="s">
        <v>349</v>
      </c>
      <c r="C160" s="39">
        <v>0.07692906074557307</v>
      </c>
      <c r="D160" s="50">
        <v>0.07675017171574243</v>
      </c>
      <c r="E160" s="51">
        <v>0</v>
      </c>
      <c r="F160" s="52">
        <v>0</v>
      </c>
    </row>
    <row r="161" spans="1:6" ht="15">
      <c r="A161" s="61" t="s">
        <v>350</v>
      </c>
      <c r="B161" s="49" t="s">
        <v>351</v>
      </c>
      <c r="C161" s="39">
        <v>0.12817512506489848</v>
      </c>
      <c r="D161" s="50">
        <v>0.12782956278619534</v>
      </c>
      <c r="E161" s="51">
        <v>1</v>
      </c>
      <c r="F161" s="52">
        <v>0</v>
      </c>
    </row>
    <row r="162" spans="1:6" ht="15">
      <c r="A162" s="48" t="s">
        <v>352</v>
      </c>
      <c r="B162" s="49" t="s">
        <v>353</v>
      </c>
      <c r="C162" s="39">
        <v>0.17117933750142206</v>
      </c>
      <c r="D162" s="50">
        <v>0.17126591995442453</v>
      </c>
      <c r="E162" s="51">
        <v>0</v>
      </c>
      <c r="F162" s="52">
        <v>0</v>
      </c>
    </row>
    <row r="163" spans="1:6" ht="15">
      <c r="A163" s="48" t="s">
        <v>354</v>
      </c>
      <c r="B163" s="49" t="s">
        <v>355</v>
      </c>
      <c r="C163" s="39">
        <v>0.27771747047726847</v>
      </c>
      <c r="D163" s="50">
        <v>0.27771402217960006</v>
      </c>
      <c r="E163" s="51">
        <v>0</v>
      </c>
      <c r="F163" s="52">
        <v>0</v>
      </c>
    </row>
    <row r="164" spans="1:6" ht="15">
      <c r="A164" s="48" t="s">
        <v>356</v>
      </c>
      <c r="B164" s="49" t="s">
        <v>357</v>
      </c>
      <c r="C164" s="39">
        <v>0.14063521315904615</v>
      </c>
      <c r="D164" s="50">
        <v>0.14020079283264392</v>
      </c>
      <c r="E164" s="51">
        <v>0</v>
      </c>
      <c r="F164" s="52">
        <v>0</v>
      </c>
    </row>
    <row r="165" spans="1:6" ht="15">
      <c r="A165" s="48" t="s">
        <v>358</v>
      </c>
      <c r="B165" s="49" t="s">
        <v>359</v>
      </c>
      <c r="C165" s="39">
        <v>0.06666200184302816</v>
      </c>
      <c r="D165" s="50">
        <v>0.06645754087654807</v>
      </c>
      <c r="E165" s="51">
        <v>0</v>
      </c>
      <c r="F165" s="52">
        <v>0</v>
      </c>
    </row>
    <row r="166" spans="1:6" ht="15">
      <c r="A166" s="48" t="s">
        <v>360</v>
      </c>
      <c r="B166" s="49" t="s">
        <v>361</v>
      </c>
      <c r="C166" s="39">
        <v>0.2521065275899982</v>
      </c>
      <c r="D166" s="50">
        <v>0.2519973870346919</v>
      </c>
      <c r="E166" s="51">
        <v>0</v>
      </c>
      <c r="F166" s="52">
        <v>0</v>
      </c>
    </row>
    <row r="167" spans="1:6" ht="15">
      <c r="A167" s="48" t="s">
        <v>362</v>
      </c>
      <c r="B167" s="57" t="s">
        <v>968</v>
      </c>
      <c r="C167" s="39">
        <v>0.093131765473684</v>
      </c>
      <c r="D167" s="50">
        <v>0.09282189810153321</v>
      </c>
      <c r="E167" s="51">
        <v>0</v>
      </c>
      <c r="F167" s="52">
        <v>0</v>
      </c>
    </row>
    <row r="168" spans="1:6" ht="15">
      <c r="A168" s="48" t="s">
        <v>364</v>
      </c>
      <c r="B168" s="49" t="s">
        <v>969</v>
      </c>
      <c r="C168" s="39">
        <v>0.19891989361841417</v>
      </c>
      <c r="D168" s="50">
        <v>0.19919971512104595</v>
      </c>
      <c r="E168" s="51">
        <v>0</v>
      </c>
      <c r="F168" s="52">
        <v>0</v>
      </c>
    </row>
    <row r="169" spans="1:6" ht="15">
      <c r="A169" s="48" t="s">
        <v>366</v>
      </c>
      <c r="B169" s="49" t="s">
        <v>970</v>
      </c>
      <c r="C169" s="39">
        <v>0.1253244520034666</v>
      </c>
      <c r="D169" s="50">
        <v>0.12512824255765143</v>
      </c>
      <c r="E169" s="51">
        <v>0</v>
      </c>
      <c r="F169" s="52">
        <v>0</v>
      </c>
    </row>
    <row r="170" spans="1:6" ht="15">
      <c r="A170" s="48" t="s">
        <v>368</v>
      </c>
      <c r="B170" s="49" t="s">
        <v>369</v>
      </c>
      <c r="C170" s="39">
        <v>0.11961823066879142</v>
      </c>
      <c r="D170" s="50">
        <v>0.11922955415059573</v>
      </c>
      <c r="E170" s="51">
        <v>0</v>
      </c>
      <c r="F170" s="52">
        <v>0</v>
      </c>
    </row>
    <row r="171" spans="1:6" ht="15">
      <c r="A171" s="48" t="s">
        <v>370</v>
      </c>
      <c r="B171" s="49" t="s">
        <v>371</v>
      </c>
      <c r="C171" s="39">
        <v>0.2489573316247723</v>
      </c>
      <c r="D171" s="50">
        <v>0.24808852820455154</v>
      </c>
      <c r="E171" s="51">
        <v>0</v>
      </c>
      <c r="F171" s="52">
        <v>0</v>
      </c>
    </row>
    <row r="172" spans="1:6" ht="15">
      <c r="A172" s="48" t="s">
        <v>372</v>
      </c>
      <c r="B172" s="49" t="s">
        <v>373</v>
      </c>
      <c r="C172" s="39">
        <v>0.19874309830176679</v>
      </c>
      <c r="D172" s="50">
        <v>0.19919549368651066</v>
      </c>
      <c r="E172" s="51">
        <v>0</v>
      </c>
      <c r="F172" s="52">
        <v>0</v>
      </c>
    </row>
    <row r="173" spans="1:6" ht="15">
      <c r="A173" s="48" t="s">
        <v>374</v>
      </c>
      <c r="B173" s="49" t="s">
        <v>971</v>
      </c>
      <c r="C173" s="39">
        <v>0.17463100625990602</v>
      </c>
      <c r="D173" s="50">
        <v>0.17418784809677357</v>
      </c>
      <c r="E173" s="51">
        <v>0</v>
      </c>
      <c r="F173" s="52">
        <v>0</v>
      </c>
    </row>
    <row r="174" spans="1:6" ht="15">
      <c r="A174" s="61" t="s">
        <v>376</v>
      </c>
      <c r="B174" s="49" t="s">
        <v>972</v>
      </c>
      <c r="C174" s="39">
        <v>0.16346383213680396</v>
      </c>
      <c r="D174" s="50">
        <v>0.1626280419651061</v>
      </c>
      <c r="E174" s="51">
        <v>0</v>
      </c>
      <c r="F174" s="52">
        <v>1</v>
      </c>
    </row>
    <row r="175" spans="1:6" ht="15">
      <c r="A175" s="48" t="s">
        <v>378</v>
      </c>
      <c r="B175" s="49" t="s">
        <v>379</v>
      </c>
      <c r="C175" s="39">
        <v>0.17280602951120644</v>
      </c>
      <c r="D175" s="50">
        <v>0.1730762415331602</v>
      </c>
      <c r="E175" s="51">
        <v>0</v>
      </c>
      <c r="F175" s="52">
        <v>0</v>
      </c>
    </row>
    <row r="176" spans="1:6" ht="15">
      <c r="A176" s="48" t="s">
        <v>380</v>
      </c>
      <c r="B176" s="49" t="s">
        <v>381</v>
      </c>
      <c r="C176" s="79">
        <v>0.49217598569138854</v>
      </c>
      <c r="D176" s="50">
        <v>0.49004142260839445</v>
      </c>
      <c r="E176" s="51">
        <v>0</v>
      </c>
      <c r="F176" s="52">
        <v>0</v>
      </c>
    </row>
    <row r="177" spans="1:6" ht="15">
      <c r="A177" s="48" t="s">
        <v>382</v>
      </c>
      <c r="B177" s="53" t="s">
        <v>383</v>
      </c>
      <c r="C177" s="39">
        <v>0.15859341777458444</v>
      </c>
      <c r="D177" s="58">
        <v>0.15925931737299456</v>
      </c>
      <c r="E177" s="51">
        <v>0</v>
      </c>
      <c r="F177" s="52">
        <v>0</v>
      </c>
    </row>
    <row r="178" spans="1:6" ht="15">
      <c r="A178" s="54" t="s">
        <v>384</v>
      </c>
      <c r="B178" s="57" t="s">
        <v>385</v>
      </c>
      <c r="C178" s="39">
        <v>0.22377747672923995</v>
      </c>
      <c r="D178" s="50">
        <v>0.2232576802133379</v>
      </c>
      <c r="E178" s="55">
        <v>0</v>
      </c>
      <c r="F178" s="56">
        <v>0</v>
      </c>
    </row>
    <row r="179" spans="1:6" ht="15">
      <c r="A179" s="48" t="s">
        <v>386</v>
      </c>
      <c r="B179" s="49" t="s">
        <v>973</v>
      </c>
      <c r="C179" s="39">
        <v>0.09156810982094289</v>
      </c>
      <c r="D179" s="50">
        <v>0.09132780584586396</v>
      </c>
      <c r="E179" s="51">
        <v>0</v>
      </c>
      <c r="F179" s="52">
        <v>0</v>
      </c>
    </row>
    <row r="180" spans="1:6" ht="15">
      <c r="A180" s="48" t="s">
        <v>388</v>
      </c>
      <c r="B180" s="49" t="s">
        <v>389</v>
      </c>
      <c r="C180" s="39">
        <v>0.10531484434987096</v>
      </c>
      <c r="D180" s="50">
        <v>0.10499103186892207</v>
      </c>
      <c r="E180" s="51">
        <v>0</v>
      </c>
      <c r="F180" s="52">
        <v>0</v>
      </c>
    </row>
    <row r="181" spans="1:6" ht="15">
      <c r="A181" s="48" t="s">
        <v>390</v>
      </c>
      <c r="B181" s="49" t="s">
        <v>391</v>
      </c>
      <c r="C181" s="39">
        <v>0.10962607198298822</v>
      </c>
      <c r="D181" s="50">
        <v>0.10963454330335984</v>
      </c>
      <c r="E181" s="51">
        <v>0</v>
      </c>
      <c r="F181" s="52">
        <v>0</v>
      </c>
    </row>
    <row r="182" spans="1:6" ht="15">
      <c r="A182" s="48" t="s">
        <v>392</v>
      </c>
      <c r="B182" s="49" t="s">
        <v>393</v>
      </c>
      <c r="C182" s="39">
        <v>0.13737908324472103</v>
      </c>
      <c r="D182" s="50">
        <v>0.13700474595213671</v>
      </c>
      <c r="E182" s="51">
        <v>0</v>
      </c>
      <c r="F182" s="52">
        <v>0</v>
      </c>
    </row>
    <row r="183" spans="1:6" ht="15">
      <c r="A183" s="48" t="s">
        <v>394</v>
      </c>
      <c r="B183" s="53" t="s">
        <v>974</v>
      </c>
      <c r="C183" s="39">
        <v>0.05928154926088122</v>
      </c>
      <c r="D183" s="50">
        <v>0.059144954187541746</v>
      </c>
      <c r="E183" s="51">
        <v>0</v>
      </c>
      <c r="F183" s="52">
        <v>0</v>
      </c>
    </row>
    <row r="184" spans="1:6" ht="15">
      <c r="A184" s="48" t="s">
        <v>396</v>
      </c>
      <c r="B184" s="49" t="s">
        <v>397</v>
      </c>
      <c r="C184" s="39">
        <v>0.1023923830377293</v>
      </c>
      <c r="D184" s="50">
        <v>0.10370382523842686</v>
      </c>
      <c r="E184" s="51">
        <v>0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0.14326965763122262</v>
      </c>
      <c r="D185" s="50">
        <v>0.14274709922673487</v>
      </c>
      <c r="E185" s="51">
        <v>0</v>
      </c>
      <c r="F185" s="52">
        <v>0</v>
      </c>
    </row>
    <row r="186" spans="1:6" ht="15">
      <c r="A186" s="48" t="s">
        <v>400</v>
      </c>
      <c r="B186" s="49" t="s">
        <v>975</v>
      </c>
      <c r="C186" s="39">
        <v>0.0812621096592324</v>
      </c>
      <c r="D186" s="50">
        <v>0.08117514977310034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0.16010777243003438</v>
      </c>
      <c r="D187" s="50">
        <v>0.16011101644249232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0.2736457414886491</v>
      </c>
      <c r="D188" s="50">
        <v>0.27557812319954916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0.25726159755076716</v>
      </c>
      <c r="D189" s="50">
        <v>0.2566741087613528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0.13029784865910188</v>
      </c>
      <c r="D190" s="50">
        <v>0.13137137137753316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0.07139393356388365</v>
      </c>
      <c r="D191" s="50">
        <v>0.071302120134799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0.30413494608999675</v>
      </c>
      <c r="D192" s="50">
        <v>0.3041106930745903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0.1444522441638833</v>
      </c>
      <c r="D193" s="50">
        <v>0.1440032067824484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0.31593048657676515</v>
      </c>
      <c r="D194" s="50">
        <v>0.31514383747741603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0.08494712523855275</v>
      </c>
      <c r="D195" s="50">
        <v>0.08472557957722897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0.2069460845797688</v>
      </c>
      <c r="D196" s="50">
        <v>0.20694903985791574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0.18595412637804262</v>
      </c>
      <c r="D197" s="50">
        <v>0.1859846223655654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0.23459792433858148</v>
      </c>
      <c r="D198" s="50">
        <v>0.23981413320503753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0.2521424265926549</v>
      </c>
      <c r="D199" s="50">
        <v>0.2520267320202184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0.2320301336347979</v>
      </c>
      <c r="D200" s="50">
        <v>0.2340348498976596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0.09723890189835134</v>
      </c>
      <c r="D201" s="50">
        <v>0.09697727235034934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0.13957336498552697</v>
      </c>
      <c r="D202" s="50">
        <v>0.13959541461613686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0.35442136203480856</v>
      </c>
      <c r="D203" s="50">
        <v>0.3544337252721508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0.09487195170536628</v>
      </c>
      <c r="D204" s="50">
        <v>0.09454803872911458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0.20233121235816132</v>
      </c>
      <c r="D205" s="50">
        <v>0.20170579318213577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0.155883941491798</v>
      </c>
      <c r="D206" s="50">
        <v>0.1575426609371429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0.08500825290373401</v>
      </c>
      <c r="D207" s="50">
        <v>0.084891682889669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0.16723452612705347</v>
      </c>
      <c r="D208" s="50">
        <v>0.16661738420328584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0.14394838495754742</v>
      </c>
      <c r="D209" s="50">
        <v>0.14341477664707505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0.10822334654854952</v>
      </c>
      <c r="D210" s="50">
        <v>0.10798304870608787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0.1030220880931281</v>
      </c>
      <c r="D211" s="50">
        <v>0.1028318130940672</v>
      </c>
      <c r="E211" s="51">
        <v>0</v>
      </c>
      <c r="F211" s="52">
        <v>0</v>
      </c>
    </row>
    <row r="212" spans="1:6" ht="15">
      <c r="A212" s="48" t="s">
        <v>452</v>
      </c>
      <c r="B212" s="49" t="s">
        <v>976</v>
      </c>
      <c r="C212" s="39">
        <v>0.15936185160806346</v>
      </c>
      <c r="D212" s="58">
        <v>0.158791115085963</v>
      </c>
      <c r="E212" s="51">
        <v>0</v>
      </c>
      <c r="F212" s="52">
        <v>0</v>
      </c>
    </row>
    <row r="213" spans="1:6" ht="15">
      <c r="A213" s="48" t="s">
        <v>454</v>
      </c>
      <c r="B213" s="53" t="s">
        <v>977</v>
      </c>
      <c r="C213" s="39">
        <v>0.07749812190400135</v>
      </c>
      <c r="D213" s="58">
        <v>0.07730391419519564</v>
      </c>
      <c r="E213" s="51">
        <v>0</v>
      </c>
      <c r="F213" s="52">
        <v>0</v>
      </c>
    </row>
    <row r="214" spans="1:6" ht="15">
      <c r="A214" s="48" t="s">
        <v>456</v>
      </c>
      <c r="B214" s="49" t="s">
        <v>457</v>
      </c>
      <c r="C214" s="39">
        <v>0.08562345556117795</v>
      </c>
      <c r="D214" s="50">
        <v>0.08561439714522959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0.1787541024548707</v>
      </c>
      <c r="D215" s="50">
        <v>0.17853820048685357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0.11880797281467886</v>
      </c>
      <c r="D216" s="50">
        <v>0.11862388724209871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0.1613365393137613</v>
      </c>
      <c r="D217" s="50">
        <v>0.16111850248973325</v>
      </c>
      <c r="E217" s="51">
        <v>0</v>
      </c>
      <c r="F217" s="52">
        <v>0</v>
      </c>
    </row>
    <row r="218" spans="1:6" ht="15">
      <c r="A218" s="48" t="s">
        <v>464</v>
      </c>
      <c r="B218" s="49" t="s">
        <v>465</v>
      </c>
      <c r="C218" s="39">
        <v>0.2843062959260112</v>
      </c>
      <c r="D218" s="50">
        <v>0.2842613659224523</v>
      </c>
      <c r="E218" s="51">
        <v>0</v>
      </c>
      <c r="F218" s="52">
        <v>0</v>
      </c>
    </row>
    <row r="219" spans="1:6" ht="15">
      <c r="A219" s="48" t="s">
        <v>466</v>
      </c>
      <c r="B219" s="49" t="s">
        <v>978</v>
      </c>
      <c r="C219" s="39">
        <v>0.07563590072899866</v>
      </c>
      <c r="D219" s="50">
        <v>0.07550441183897856</v>
      </c>
      <c r="E219" s="51">
        <v>0</v>
      </c>
      <c r="F219" s="52">
        <v>0</v>
      </c>
    </row>
    <row r="220" spans="1:6" ht="15">
      <c r="A220" s="48" t="s">
        <v>468</v>
      </c>
      <c r="B220" s="49" t="s">
        <v>469</v>
      </c>
      <c r="C220" s="39">
        <v>0.07261485641446995</v>
      </c>
      <c r="D220" s="50">
        <v>0.0723092644997792</v>
      </c>
      <c r="E220" s="51">
        <v>0</v>
      </c>
      <c r="F220" s="52">
        <v>0</v>
      </c>
    </row>
    <row r="221" spans="1:6" ht="15">
      <c r="A221" s="48" t="s">
        <v>470</v>
      </c>
      <c r="B221" s="49" t="s">
        <v>471</v>
      </c>
      <c r="C221" s="39">
        <v>0.1234566452673388</v>
      </c>
      <c r="D221" s="50">
        <v>0.12308381966954954</v>
      </c>
      <c r="E221" s="51">
        <v>0</v>
      </c>
      <c r="F221" s="52">
        <v>0</v>
      </c>
    </row>
    <row r="222" spans="1:6" ht="15">
      <c r="A222" s="48" t="s">
        <v>472</v>
      </c>
      <c r="B222" s="53" t="s">
        <v>979</v>
      </c>
      <c r="C222" s="39">
        <v>0.06946721080764877</v>
      </c>
      <c r="D222" s="50">
        <v>0.06937038792588246</v>
      </c>
      <c r="E222" s="51">
        <v>0</v>
      </c>
      <c r="F222" s="52">
        <v>0</v>
      </c>
    </row>
    <row r="223" spans="1:6" ht="15">
      <c r="A223" s="48" t="s">
        <v>474</v>
      </c>
      <c r="B223" s="53" t="s">
        <v>475</v>
      </c>
      <c r="C223" s="39">
        <v>0.15775427866418085</v>
      </c>
      <c r="D223" s="50">
        <v>0.156304186910467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0.06905724509538796</v>
      </c>
      <c r="D224" s="50">
        <v>0.06883936986968332</v>
      </c>
      <c r="E224" s="51">
        <v>0</v>
      </c>
      <c r="F224" s="52">
        <v>0</v>
      </c>
    </row>
    <row r="225" spans="1:6" ht="15">
      <c r="A225" s="48" t="s">
        <v>478</v>
      </c>
      <c r="B225" s="49" t="s">
        <v>479</v>
      </c>
      <c r="C225" s="39">
        <v>0.19922389540458763</v>
      </c>
      <c r="D225" s="50">
        <v>0.19851947612444112</v>
      </c>
      <c r="E225" s="51">
        <v>0</v>
      </c>
      <c r="F225" s="52">
        <v>0</v>
      </c>
    </row>
    <row r="226" spans="1:6" ht="15">
      <c r="A226" s="48" t="s">
        <v>480</v>
      </c>
      <c r="B226" s="49" t="s">
        <v>481</v>
      </c>
      <c r="C226" s="39">
        <v>0.10466883263384659</v>
      </c>
      <c r="D226" s="62">
        <v>0.10473137102190203</v>
      </c>
      <c r="E226" s="51">
        <v>0</v>
      </c>
      <c r="F226" s="52">
        <v>0</v>
      </c>
    </row>
    <row r="227" spans="1:6" ht="15">
      <c r="A227" s="48" t="s">
        <v>482</v>
      </c>
      <c r="B227" s="49" t="s">
        <v>980</v>
      </c>
      <c r="C227" s="39">
        <v>0.10244942218087233</v>
      </c>
      <c r="D227" s="50">
        <v>0.10227054609991548</v>
      </c>
      <c r="E227" s="51">
        <v>0</v>
      </c>
      <c r="F227" s="52">
        <v>0</v>
      </c>
    </row>
    <row r="228" spans="1:6" ht="15">
      <c r="A228" s="48" t="s">
        <v>484</v>
      </c>
      <c r="B228" s="49" t="s">
        <v>981</v>
      </c>
      <c r="C228" s="39">
        <v>0.07094184574208487</v>
      </c>
      <c r="D228" s="50">
        <v>0.07081530722604551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0.07722794417063829</v>
      </c>
      <c r="D229" s="50">
        <v>0.07696868155795292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0.15113065881672613</v>
      </c>
      <c r="D230" s="50">
        <v>0.1512216150514783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0.17938129832373154</v>
      </c>
      <c r="D231" s="50">
        <v>0.18078502502105856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0.16426601300209853</v>
      </c>
      <c r="D232" s="50">
        <v>0.16426886067613272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0.24195935861022572</v>
      </c>
      <c r="D233" s="50">
        <v>0.24109587649082778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0.05487274108315747</v>
      </c>
      <c r="D234" s="50">
        <v>0.054660059964983625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0.26442040027290303</v>
      </c>
      <c r="D235" s="50">
        <v>0.26458024094843624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0.16648614352234176</v>
      </c>
      <c r="D236" s="50">
        <v>0.16610904888027966</v>
      </c>
      <c r="E236" s="51">
        <v>0</v>
      </c>
      <c r="F236" s="52">
        <v>0</v>
      </c>
    </row>
    <row r="237" spans="1:6" ht="15">
      <c r="A237" s="48" t="s">
        <v>502</v>
      </c>
      <c r="B237" s="49" t="s">
        <v>503</v>
      </c>
      <c r="C237" s="39">
        <v>0.08617675767688537</v>
      </c>
      <c r="D237" s="50">
        <v>0.08590642757768124</v>
      </c>
      <c r="E237" s="51">
        <v>0</v>
      </c>
      <c r="F237" s="52">
        <v>0</v>
      </c>
    </row>
    <row r="238" spans="1:6" ht="15">
      <c r="A238" s="48" t="s">
        <v>504</v>
      </c>
      <c r="B238" s="57" t="s">
        <v>982</v>
      </c>
      <c r="C238" s="39">
        <v>0.06190818562372746</v>
      </c>
      <c r="D238" s="50">
        <v>0.061703279358084014</v>
      </c>
      <c r="E238" s="51">
        <v>0</v>
      </c>
      <c r="F238" s="52">
        <v>0</v>
      </c>
    </row>
    <row r="239" spans="1:6" ht="15">
      <c r="A239" s="48" t="s">
        <v>506</v>
      </c>
      <c r="B239" s="49" t="s">
        <v>983</v>
      </c>
      <c r="C239" s="39">
        <v>0.07555484711123826</v>
      </c>
      <c r="D239" s="50">
        <v>0.07546310768678363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0.1409083449586629</v>
      </c>
      <c r="D240" s="50">
        <v>0.14046544536002836</v>
      </c>
      <c r="E240" s="51">
        <v>0</v>
      </c>
      <c r="F240" s="52">
        <v>0</v>
      </c>
    </row>
    <row r="241" spans="1:6" ht="15">
      <c r="A241" s="48" t="s">
        <v>510</v>
      </c>
      <c r="B241" s="49" t="s">
        <v>984</v>
      </c>
      <c r="C241" s="39">
        <v>0.10618837914050198</v>
      </c>
      <c r="D241" s="50">
        <v>0.10590318283063525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0.20186533233377293</v>
      </c>
      <c r="D242" s="50">
        <v>0.2011938501549766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0.09277530245674119</v>
      </c>
      <c r="D243" s="50">
        <v>0.09252898050646144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0.07709569202289682</v>
      </c>
      <c r="D244" s="50">
        <v>0.07690525233356188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0.3128181452638173</v>
      </c>
      <c r="D245" s="50">
        <v>0.3142985279009916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0.14587562677096505</v>
      </c>
      <c r="D246" s="50">
        <v>0.14753814328421067</v>
      </c>
      <c r="E246" s="51">
        <v>0</v>
      </c>
      <c r="F246" s="52">
        <v>0</v>
      </c>
    </row>
    <row r="247" spans="1:6" ht="15">
      <c r="A247" s="48" t="s">
        <v>522</v>
      </c>
      <c r="B247" s="49" t="s">
        <v>523</v>
      </c>
      <c r="C247" s="39">
        <v>0.18970683600467655</v>
      </c>
      <c r="D247" s="50">
        <v>0.18938857780435253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0.09554105956183553</v>
      </c>
      <c r="D248" s="50">
        <v>0.09529433717387306</v>
      </c>
      <c r="E248" s="51">
        <v>0</v>
      </c>
      <c r="F248" s="52">
        <v>0</v>
      </c>
    </row>
    <row r="249" spans="1:6" ht="15">
      <c r="A249" s="61" t="s">
        <v>526</v>
      </c>
      <c r="B249" s="49" t="s">
        <v>985</v>
      </c>
      <c r="C249" s="39">
        <v>0.12756740192253305</v>
      </c>
      <c r="D249" s="50">
        <v>0.1273539563012027</v>
      </c>
      <c r="E249" s="51">
        <v>0</v>
      </c>
      <c r="F249" s="52">
        <v>0</v>
      </c>
    </row>
    <row r="250" spans="1:6" ht="15">
      <c r="A250" s="48" t="s">
        <v>528</v>
      </c>
      <c r="B250" s="49" t="s">
        <v>529</v>
      </c>
      <c r="C250" s="39">
        <v>0.1945907230903519</v>
      </c>
      <c r="D250" s="50">
        <v>0.19629707498095966</v>
      </c>
      <c r="E250" s="51">
        <v>0</v>
      </c>
      <c r="F250" s="52">
        <v>0</v>
      </c>
    </row>
    <row r="251" spans="1:6" ht="15">
      <c r="A251" s="48" t="s">
        <v>530</v>
      </c>
      <c r="B251" s="49" t="s">
        <v>531</v>
      </c>
      <c r="C251" s="39">
        <v>0.13604013971511777</v>
      </c>
      <c r="D251" s="50">
        <v>0.13604249480906944</v>
      </c>
      <c r="E251" s="51">
        <v>0</v>
      </c>
      <c r="F251" s="52">
        <v>0</v>
      </c>
    </row>
    <row r="252" spans="1:6" ht="15">
      <c r="A252" s="48" t="s">
        <v>532</v>
      </c>
      <c r="B252" s="49" t="s">
        <v>986</v>
      </c>
      <c r="C252" s="39">
        <v>0.0642244875826886</v>
      </c>
      <c r="D252" s="50">
        <v>0.06421948860890665</v>
      </c>
      <c r="E252" s="51">
        <v>0</v>
      </c>
      <c r="F252" s="52">
        <v>0</v>
      </c>
    </row>
    <row r="253" spans="1:6" ht="15">
      <c r="A253" s="48" t="s">
        <v>534</v>
      </c>
      <c r="B253" s="49" t="s">
        <v>987</v>
      </c>
      <c r="C253" s="39">
        <v>0.05924188692632171</v>
      </c>
      <c r="D253" s="50">
        <v>0.059113777685792616</v>
      </c>
      <c r="E253" s="51">
        <v>0</v>
      </c>
      <c r="F253" s="52">
        <v>0</v>
      </c>
    </row>
    <row r="254" spans="1:6" ht="15">
      <c r="A254" s="48" t="s">
        <v>536</v>
      </c>
      <c r="B254" s="49" t="s">
        <v>988</v>
      </c>
      <c r="C254" s="39">
        <v>0.05449754955292129</v>
      </c>
      <c r="D254" s="50">
        <v>0.05432885658309687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0.05641574597723201</v>
      </c>
      <c r="D255" s="50">
        <v>0.05625915360368122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0.09539022525170932</v>
      </c>
      <c r="D256" s="50">
        <v>0.0953693895100486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0.10722330873772584</v>
      </c>
      <c r="D257" s="50">
        <v>0.10709866763681185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0.12004954161839008</v>
      </c>
      <c r="D258" s="50">
        <v>0.11996820294482934</v>
      </c>
      <c r="E258" s="51">
        <v>0</v>
      </c>
      <c r="F258" s="52">
        <v>0</v>
      </c>
    </row>
    <row r="259" spans="1:6" ht="15">
      <c r="A259" s="48" t="s">
        <v>546</v>
      </c>
      <c r="B259" s="49" t="s">
        <v>989</v>
      </c>
      <c r="C259" s="79">
        <v>0.0736302406112658</v>
      </c>
      <c r="D259" s="50">
        <v>0.07360377900747736</v>
      </c>
      <c r="E259" s="51">
        <v>0</v>
      </c>
      <c r="F259" s="52">
        <v>0</v>
      </c>
    </row>
    <row r="260" spans="1:6" ht="15">
      <c r="A260" s="48" t="s">
        <v>546</v>
      </c>
      <c r="B260" s="53" t="s">
        <v>990</v>
      </c>
      <c r="C260" s="79">
        <v>0.1164196324989142</v>
      </c>
      <c r="D260" s="50">
        <v>0.11637779302965799</v>
      </c>
      <c r="E260" s="51">
        <v>1</v>
      </c>
      <c r="F260" s="52">
        <v>0</v>
      </c>
    </row>
    <row r="261" spans="1:6" ht="15">
      <c r="A261" s="48" t="s">
        <v>549</v>
      </c>
      <c r="B261" s="49" t="s">
        <v>550</v>
      </c>
      <c r="C261" s="79">
        <v>0.126582430562802</v>
      </c>
      <c r="D261" s="50">
        <v>0.12662264285535424</v>
      </c>
      <c r="E261" s="51">
        <v>0</v>
      </c>
      <c r="F261" s="52">
        <v>0</v>
      </c>
    </row>
    <row r="262" spans="1:6" ht="15">
      <c r="A262" s="48" t="s">
        <v>551</v>
      </c>
      <c r="B262" s="49" t="s">
        <v>552</v>
      </c>
      <c r="C262" s="79">
        <v>0.18540515783430864</v>
      </c>
      <c r="D262" s="50">
        <v>0.18520570352255183</v>
      </c>
      <c r="E262" s="51">
        <v>0</v>
      </c>
      <c r="F262" s="52">
        <v>0</v>
      </c>
    </row>
    <row r="263" spans="1:6" ht="15">
      <c r="A263" s="48" t="s">
        <v>553</v>
      </c>
      <c r="B263" s="49" t="s">
        <v>554</v>
      </c>
      <c r="C263" s="79">
        <v>0.11672499710778785</v>
      </c>
      <c r="D263" s="50">
        <v>0.11682614733865454</v>
      </c>
      <c r="E263" s="51">
        <v>0</v>
      </c>
      <c r="F263" s="52">
        <v>0</v>
      </c>
    </row>
    <row r="264" spans="1:6" ht="15">
      <c r="A264" s="48" t="s">
        <v>555</v>
      </c>
      <c r="B264" s="49" t="s">
        <v>556</v>
      </c>
      <c r="C264" s="79">
        <v>0.07824376802984818</v>
      </c>
      <c r="D264" s="50">
        <v>0.07798744651153094</v>
      </c>
      <c r="E264" s="51">
        <v>0</v>
      </c>
      <c r="F264" s="52">
        <v>0</v>
      </c>
    </row>
    <row r="265" spans="1:6" ht="15">
      <c r="A265" s="48" t="s">
        <v>557</v>
      </c>
      <c r="B265" s="53" t="s">
        <v>558</v>
      </c>
      <c r="C265" s="39">
        <v>0.12450731262286088</v>
      </c>
      <c r="D265" s="58">
        <v>0.12454266572499792</v>
      </c>
      <c r="E265" s="51">
        <v>0</v>
      </c>
      <c r="F265" s="52">
        <v>0</v>
      </c>
    </row>
    <row r="266" spans="1:6" ht="15">
      <c r="A266" s="48" t="s">
        <v>559</v>
      </c>
      <c r="B266" s="49" t="s">
        <v>560</v>
      </c>
      <c r="C266" s="39">
        <v>0.2999309313778808</v>
      </c>
      <c r="D266" s="58">
        <v>0.3000543551500296</v>
      </c>
      <c r="E266" s="51">
        <v>0</v>
      </c>
      <c r="F266" s="52">
        <v>0</v>
      </c>
    </row>
    <row r="267" spans="1:6" ht="15">
      <c r="A267" s="48" t="s">
        <v>561</v>
      </c>
      <c r="B267" s="49" t="s">
        <v>991</v>
      </c>
      <c r="C267" s="39">
        <v>0.3045305716068392</v>
      </c>
      <c r="D267" s="50">
        <v>0.3045312049168825</v>
      </c>
      <c r="E267" s="51">
        <v>0</v>
      </c>
      <c r="F267" s="52">
        <v>1</v>
      </c>
    </row>
    <row r="268" spans="1:6" ht="15">
      <c r="A268" s="48" t="s">
        <v>563</v>
      </c>
      <c r="B268" s="49" t="s">
        <v>564</v>
      </c>
      <c r="C268" s="39">
        <v>0.13734408750122168</v>
      </c>
      <c r="D268" s="50">
        <v>0.13681827058146068</v>
      </c>
      <c r="E268" s="51">
        <v>0</v>
      </c>
      <c r="F268" s="52">
        <v>0</v>
      </c>
    </row>
    <row r="269" spans="1:6" ht="15">
      <c r="A269" s="48" t="s">
        <v>565</v>
      </c>
      <c r="B269" s="49" t="s">
        <v>566</v>
      </c>
      <c r="C269" s="39">
        <v>0.11196842207516393</v>
      </c>
      <c r="D269" s="50">
        <v>0.11160418343949362</v>
      </c>
      <c r="E269" s="51">
        <v>0</v>
      </c>
      <c r="F269" s="52">
        <v>0</v>
      </c>
    </row>
    <row r="270" spans="1:6" ht="15">
      <c r="A270" s="48" t="s">
        <v>567</v>
      </c>
      <c r="B270" s="49" t="s">
        <v>568</v>
      </c>
      <c r="C270" s="39">
        <v>0.09859585196940412</v>
      </c>
      <c r="D270" s="50">
        <v>0.09863581537616059</v>
      </c>
      <c r="E270" s="51">
        <v>0</v>
      </c>
      <c r="F270" s="52">
        <v>0</v>
      </c>
    </row>
    <row r="271" spans="1:6" ht="15">
      <c r="A271" s="48" t="s">
        <v>569</v>
      </c>
      <c r="B271" s="49" t="s">
        <v>570</v>
      </c>
      <c r="C271" s="39">
        <v>0.076592410187284</v>
      </c>
      <c r="D271" s="50">
        <v>0.07640491526350313</v>
      </c>
      <c r="E271" s="51">
        <v>0</v>
      </c>
      <c r="F271" s="52">
        <v>0</v>
      </c>
    </row>
    <row r="272" spans="1:6" ht="15">
      <c r="A272" s="48" t="s">
        <v>571</v>
      </c>
      <c r="B272" s="49" t="s">
        <v>992</v>
      </c>
      <c r="C272" s="39">
        <v>0.07220483157074863</v>
      </c>
      <c r="D272" s="50">
        <v>0.07196473062492799</v>
      </c>
      <c r="E272" s="51">
        <v>0</v>
      </c>
      <c r="F272" s="52">
        <v>0</v>
      </c>
    </row>
    <row r="273" spans="1:6" ht="15">
      <c r="A273" s="48" t="s">
        <v>573</v>
      </c>
      <c r="B273" s="49" t="s">
        <v>993</v>
      </c>
      <c r="C273" s="39">
        <v>0.18414491158927046</v>
      </c>
      <c r="D273" s="50">
        <v>0.18362529649740209</v>
      </c>
      <c r="E273" s="51">
        <v>0</v>
      </c>
      <c r="F273" s="52">
        <v>1</v>
      </c>
    </row>
    <row r="274" spans="1:6" ht="15">
      <c r="A274" s="48" t="s">
        <v>575</v>
      </c>
      <c r="B274" s="49" t="s">
        <v>576</v>
      </c>
      <c r="C274" s="39">
        <v>0.11546899051087092</v>
      </c>
      <c r="D274" s="50">
        <v>0.1154796910066317</v>
      </c>
      <c r="E274" s="51">
        <v>0</v>
      </c>
      <c r="F274" s="52">
        <v>0</v>
      </c>
    </row>
    <row r="275" spans="1:6" ht="15">
      <c r="A275" s="48" t="s">
        <v>577</v>
      </c>
      <c r="B275" s="49" t="s">
        <v>578</v>
      </c>
      <c r="C275" s="39">
        <v>0.19066968079621713</v>
      </c>
      <c r="D275" s="50">
        <v>0.19066529266831792</v>
      </c>
      <c r="E275" s="51">
        <v>0</v>
      </c>
      <c r="F275" s="52">
        <v>0</v>
      </c>
    </row>
    <row r="276" spans="1:6" ht="15">
      <c r="A276" s="48" t="s">
        <v>579</v>
      </c>
      <c r="B276" s="49" t="s">
        <v>580</v>
      </c>
      <c r="C276" s="39">
        <v>0.2556443043346082</v>
      </c>
      <c r="D276" s="50">
        <v>0.256163492865437</v>
      </c>
      <c r="E276" s="51">
        <v>0</v>
      </c>
      <c r="F276" s="52">
        <v>0</v>
      </c>
    </row>
    <row r="277" spans="1:6" ht="15">
      <c r="A277" s="61" t="s">
        <v>581</v>
      </c>
      <c r="B277" s="49" t="s">
        <v>582</v>
      </c>
      <c r="C277" s="39">
        <v>0.09772414723677082</v>
      </c>
      <c r="D277" s="50">
        <v>0.09773867658540314</v>
      </c>
      <c r="E277" s="51">
        <v>0</v>
      </c>
      <c r="F277" s="52">
        <v>0</v>
      </c>
    </row>
    <row r="278" spans="1:6" ht="15">
      <c r="A278" s="48" t="s">
        <v>583</v>
      </c>
      <c r="B278" s="49" t="s">
        <v>994</v>
      </c>
      <c r="C278" s="39">
        <v>0.031990423376104395</v>
      </c>
      <c r="D278" s="50">
        <v>0.03190232666746362</v>
      </c>
      <c r="E278" s="51">
        <v>0</v>
      </c>
      <c r="F278" s="52">
        <v>0</v>
      </c>
    </row>
    <row r="279" spans="1:6" ht="15">
      <c r="A279" s="48" t="s">
        <v>585</v>
      </c>
      <c r="B279" s="49" t="s">
        <v>586</v>
      </c>
      <c r="C279" s="39">
        <v>0.02742890905600837</v>
      </c>
      <c r="D279" s="50">
        <v>0.027511059897329073</v>
      </c>
      <c r="E279" s="51">
        <v>0</v>
      </c>
      <c r="F279" s="52">
        <v>0</v>
      </c>
    </row>
    <row r="280" spans="1:6" ht="15">
      <c r="A280" s="48" t="s">
        <v>587</v>
      </c>
      <c r="B280" s="49" t="s">
        <v>588</v>
      </c>
      <c r="C280" s="39">
        <v>0.163640102977001</v>
      </c>
      <c r="D280" s="50">
        <v>0.1630772450036088</v>
      </c>
      <c r="E280" s="51">
        <v>0</v>
      </c>
      <c r="F280" s="52">
        <v>0</v>
      </c>
    </row>
    <row r="281" spans="1:6" ht="15">
      <c r="A281" s="48" t="s">
        <v>589</v>
      </c>
      <c r="B281" s="49" t="s">
        <v>590</v>
      </c>
      <c r="C281" s="39">
        <v>0.06591210130555222</v>
      </c>
      <c r="D281" s="50">
        <v>0.06571916486380103</v>
      </c>
      <c r="E281" s="51">
        <v>0</v>
      </c>
      <c r="F281" s="52">
        <v>0</v>
      </c>
    </row>
    <row r="282" spans="1:6" ht="15">
      <c r="A282" s="48" t="s">
        <v>591</v>
      </c>
      <c r="B282" s="49" t="s">
        <v>592</v>
      </c>
      <c r="C282" s="39">
        <v>0.2130341440067145</v>
      </c>
      <c r="D282" s="50">
        <v>0.2138757086597341</v>
      </c>
      <c r="E282" s="51">
        <v>0</v>
      </c>
      <c r="F282" s="52">
        <v>0</v>
      </c>
    </row>
    <row r="283" spans="1:6" ht="15">
      <c r="A283" s="48" t="s">
        <v>593</v>
      </c>
      <c r="B283" s="57" t="s">
        <v>594</v>
      </c>
      <c r="C283" s="39">
        <v>0.32739779543997527</v>
      </c>
      <c r="D283" s="58">
        <v>0.3275508982165002</v>
      </c>
      <c r="E283" s="51">
        <v>0</v>
      </c>
      <c r="F283" s="52">
        <v>0</v>
      </c>
    </row>
    <row r="284" spans="1:6" ht="15">
      <c r="A284" s="48" t="s">
        <v>595</v>
      </c>
      <c r="B284" s="49" t="s">
        <v>596</v>
      </c>
      <c r="C284" s="39">
        <v>0.7620821707216969</v>
      </c>
      <c r="D284" s="58">
        <v>0.761890804933967</v>
      </c>
      <c r="E284" s="51">
        <v>0</v>
      </c>
      <c r="F284" s="52">
        <v>0</v>
      </c>
    </row>
    <row r="285" spans="1:6" ht="15">
      <c r="A285" s="48" t="s">
        <v>597</v>
      </c>
      <c r="B285" s="49" t="s">
        <v>598</v>
      </c>
      <c r="C285" s="39">
        <v>0.012842658804867799</v>
      </c>
      <c r="D285" s="58">
        <v>0.012847729108494901</v>
      </c>
      <c r="E285" s="51">
        <v>0</v>
      </c>
      <c r="F285" s="52">
        <v>0</v>
      </c>
    </row>
    <row r="286" spans="1:6" ht="15">
      <c r="A286" s="48" t="s">
        <v>599</v>
      </c>
      <c r="B286" s="49" t="s">
        <v>600</v>
      </c>
      <c r="C286" s="39">
        <v>0.017015750897275535</v>
      </c>
      <c r="D286" s="58">
        <v>0.017029827929927056</v>
      </c>
      <c r="E286" s="51">
        <v>0</v>
      </c>
      <c r="F286" s="52">
        <v>0</v>
      </c>
    </row>
    <row r="287" spans="1:6" ht="15">
      <c r="A287" s="48" t="s">
        <v>601</v>
      </c>
      <c r="B287" s="49" t="s">
        <v>602</v>
      </c>
      <c r="C287" s="39">
        <v>0.08557646810728087</v>
      </c>
      <c r="D287" s="50">
        <v>0.08544014636352423</v>
      </c>
      <c r="E287" s="51">
        <v>0</v>
      </c>
      <c r="F287" s="52">
        <v>0</v>
      </c>
    </row>
    <row r="288" spans="1:6" ht="15">
      <c r="A288" s="48" t="s">
        <v>603</v>
      </c>
      <c r="B288" s="49" t="s">
        <v>604</v>
      </c>
      <c r="C288" s="39">
        <v>0.23046784878425072</v>
      </c>
      <c r="D288" s="58">
        <v>0.2301013678439902</v>
      </c>
      <c r="E288" s="51">
        <v>0</v>
      </c>
      <c r="F288" s="52">
        <v>0</v>
      </c>
    </row>
    <row r="289" spans="1:6" ht="15">
      <c r="A289" s="48" t="s">
        <v>605</v>
      </c>
      <c r="B289" s="49" t="s">
        <v>606</v>
      </c>
      <c r="C289" s="39">
        <v>0.20749214827581028</v>
      </c>
      <c r="D289" s="50">
        <v>0.20694214084389598</v>
      </c>
      <c r="E289" s="51">
        <v>0</v>
      </c>
      <c r="F289" s="52">
        <v>0</v>
      </c>
    </row>
    <row r="290" spans="1:6" ht="15">
      <c r="A290" s="48" t="s">
        <v>607</v>
      </c>
      <c r="B290" s="49" t="s">
        <v>608</v>
      </c>
      <c r="C290" s="39">
        <v>0.32814946993577876</v>
      </c>
      <c r="D290" s="50">
        <v>0.3269779827477625</v>
      </c>
      <c r="E290" s="51">
        <v>0</v>
      </c>
      <c r="F290" s="52">
        <v>0</v>
      </c>
    </row>
    <row r="291" spans="1:6" ht="15">
      <c r="A291" s="48" t="s">
        <v>609</v>
      </c>
      <c r="B291" s="49" t="s">
        <v>610</v>
      </c>
      <c r="C291" s="39">
        <v>0.16299333574572772</v>
      </c>
      <c r="D291" s="50">
        <v>0.16261600581740265</v>
      </c>
      <c r="E291" s="51">
        <v>0</v>
      </c>
      <c r="F291" s="52">
        <v>0</v>
      </c>
    </row>
    <row r="292" spans="1:6" ht="15">
      <c r="A292" s="48" t="s">
        <v>611</v>
      </c>
      <c r="B292" s="49" t="s">
        <v>612</v>
      </c>
      <c r="C292" s="39">
        <v>0.13698640608528787</v>
      </c>
      <c r="D292" s="50">
        <v>0.13684777752845648</v>
      </c>
      <c r="E292" s="51">
        <v>0</v>
      </c>
      <c r="F292" s="52">
        <v>0</v>
      </c>
    </row>
    <row r="293" spans="1:6" ht="15">
      <c r="A293" s="48" t="s">
        <v>613</v>
      </c>
      <c r="B293" s="49" t="s">
        <v>995</v>
      </c>
      <c r="C293" s="39">
        <v>0.06378022501768554</v>
      </c>
      <c r="D293" s="50">
        <v>0.06357709255951138</v>
      </c>
      <c r="E293" s="51">
        <v>0</v>
      </c>
      <c r="F293" s="52">
        <v>0</v>
      </c>
    </row>
    <row r="294" spans="1:6" ht="15">
      <c r="A294" s="48" t="s">
        <v>615</v>
      </c>
      <c r="B294" s="49" t="s">
        <v>616</v>
      </c>
      <c r="C294" s="39">
        <v>0.142581219160474</v>
      </c>
      <c r="D294" s="50">
        <v>0.14357413026679272</v>
      </c>
      <c r="E294" s="51">
        <v>0</v>
      </c>
      <c r="F294" s="52">
        <v>0</v>
      </c>
    </row>
    <row r="295" spans="1:6" ht="15">
      <c r="A295" s="48" t="s">
        <v>617</v>
      </c>
      <c r="B295" s="49" t="s">
        <v>618</v>
      </c>
      <c r="C295" s="39">
        <v>0.2314439721317394</v>
      </c>
      <c r="D295" s="50">
        <v>0.230822583873398</v>
      </c>
      <c r="E295" s="51">
        <v>0</v>
      </c>
      <c r="F295" s="52">
        <v>0</v>
      </c>
    </row>
    <row r="296" spans="1:6" ht="15">
      <c r="A296" s="48" t="s">
        <v>619</v>
      </c>
      <c r="B296" s="49" t="s">
        <v>620</v>
      </c>
      <c r="C296" s="39">
        <v>0.08578896030848998</v>
      </c>
      <c r="D296" s="50">
        <v>0.08554563220127114</v>
      </c>
      <c r="E296" s="51">
        <v>0</v>
      </c>
      <c r="F296" s="52">
        <v>0</v>
      </c>
    </row>
    <row r="297" spans="1:6" ht="15">
      <c r="A297" s="48" t="s">
        <v>621</v>
      </c>
      <c r="B297" s="49" t="s">
        <v>622</v>
      </c>
      <c r="C297" s="39">
        <v>0.10080142439119186</v>
      </c>
      <c r="D297" s="50">
        <v>0.1005383348600022</v>
      </c>
      <c r="E297" s="51">
        <v>0</v>
      </c>
      <c r="F297" s="52">
        <v>0</v>
      </c>
    </row>
    <row r="298" spans="1:6" ht="15">
      <c r="A298" s="48" t="s">
        <v>623</v>
      </c>
      <c r="B298" s="49" t="s">
        <v>996</v>
      </c>
      <c r="C298" s="39">
        <v>0.0832924242119122</v>
      </c>
      <c r="D298" s="50">
        <v>0.08312306426288885</v>
      </c>
      <c r="E298" s="51">
        <v>0</v>
      </c>
      <c r="F298" s="52">
        <v>0</v>
      </c>
    </row>
    <row r="299" spans="1:6" ht="15">
      <c r="A299" s="48" t="s">
        <v>625</v>
      </c>
      <c r="B299" s="49" t="s">
        <v>626</v>
      </c>
      <c r="C299" s="39">
        <v>0.31617535818482095</v>
      </c>
      <c r="D299" s="50">
        <v>0.31612340599394656</v>
      </c>
      <c r="E299" s="51">
        <v>0</v>
      </c>
      <c r="F299" s="52">
        <v>0</v>
      </c>
    </row>
    <row r="300" spans="1:6" ht="15">
      <c r="A300" s="48" t="s">
        <v>627</v>
      </c>
      <c r="B300" s="49" t="s">
        <v>628</v>
      </c>
      <c r="C300" s="39">
        <v>0.019233436738925785</v>
      </c>
      <c r="D300" s="50">
        <v>0.01933180873332664</v>
      </c>
      <c r="E300" s="51">
        <v>0</v>
      </c>
      <c r="F300" s="52">
        <v>0</v>
      </c>
    </row>
    <row r="301" spans="1:6" ht="15">
      <c r="A301" s="48" t="s">
        <v>629</v>
      </c>
      <c r="B301" s="49" t="s">
        <v>630</v>
      </c>
      <c r="C301" s="39">
        <v>0.04912871799095547</v>
      </c>
      <c r="D301" s="50">
        <v>0.049051689536740106</v>
      </c>
      <c r="E301" s="51">
        <v>0</v>
      </c>
      <c r="F301" s="52">
        <v>0</v>
      </c>
    </row>
    <row r="302" spans="1:6" ht="15">
      <c r="A302" s="48" t="s">
        <v>631</v>
      </c>
      <c r="B302" s="49" t="s">
        <v>632</v>
      </c>
      <c r="C302" s="39">
        <v>0.11590404661947942</v>
      </c>
      <c r="D302" s="50">
        <v>0.11561016514907449</v>
      </c>
      <c r="E302" s="51">
        <v>0</v>
      </c>
      <c r="F302" s="52">
        <v>0</v>
      </c>
    </row>
    <row r="303" spans="1:6" ht="15">
      <c r="A303" s="48" t="s">
        <v>633</v>
      </c>
      <c r="B303" s="49" t="s">
        <v>634</v>
      </c>
      <c r="C303" s="39">
        <v>0.06072979674111909</v>
      </c>
      <c r="D303" s="50">
        <v>0.06064074419137299</v>
      </c>
      <c r="E303" s="51">
        <v>0</v>
      </c>
      <c r="F303" s="52">
        <v>0</v>
      </c>
    </row>
    <row r="304" spans="1:6" ht="15">
      <c r="A304" s="48" t="s">
        <v>635</v>
      </c>
      <c r="B304" s="49" t="s">
        <v>636</v>
      </c>
      <c r="C304" s="39">
        <v>0.1207143952755801</v>
      </c>
      <c r="D304" s="50">
        <v>0.1213491252774627</v>
      </c>
      <c r="E304" s="51">
        <v>0</v>
      </c>
      <c r="F304" s="52">
        <v>0</v>
      </c>
    </row>
    <row r="305" spans="1:6" ht="15">
      <c r="A305" s="48" t="s">
        <v>637</v>
      </c>
      <c r="B305" s="49" t="s">
        <v>638</v>
      </c>
      <c r="C305" s="39">
        <v>0.05853031050407111</v>
      </c>
      <c r="D305" s="50">
        <v>0.05839296595922949</v>
      </c>
      <c r="E305" s="51">
        <v>0</v>
      </c>
      <c r="F305" s="52">
        <v>0</v>
      </c>
    </row>
    <row r="306" spans="1:6" ht="15">
      <c r="A306" s="48" t="s">
        <v>639</v>
      </c>
      <c r="B306" s="49" t="s">
        <v>640</v>
      </c>
      <c r="C306" s="39">
        <v>0.05888234999290639</v>
      </c>
      <c r="D306" s="50">
        <v>0.058738772181093746</v>
      </c>
      <c r="E306" s="51">
        <v>0</v>
      </c>
      <c r="F306" s="52">
        <v>0</v>
      </c>
    </row>
    <row r="307" spans="1:6" ht="15">
      <c r="A307" s="54" t="s">
        <v>641</v>
      </c>
      <c r="B307" s="57" t="s">
        <v>642</v>
      </c>
      <c r="C307" s="39">
        <v>0.05608536760717763</v>
      </c>
      <c r="D307" s="50">
        <v>0.055950558272367126</v>
      </c>
      <c r="E307" s="55">
        <v>0</v>
      </c>
      <c r="F307" s="52">
        <v>0</v>
      </c>
    </row>
    <row r="308" spans="1:6" ht="15">
      <c r="A308" s="48" t="s">
        <v>643</v>
      </c>
      <c r="B308" s="49" t="s">
        <v>644</v>
      </c>
      <c r="C308" s="39">
        <v>0.06916998550826459</v>
      </c>
      <c r="D308" s="50">
        <v>0.06896427837810327</v>
      </c>
      <c r="E308" s="51">
        <v>0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0.00965709354259601</v>
      </c>
      <c r="D309" s="50">
        <v>0.00966191628017021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0.07328579018599178</v>
      </c>
      <c r="D310" s="50">
        <v>0.07301112821400822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0.08712964954317118</v>
      </c>
      <c r="D311" s="50">
        <v>0.08683053282873192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0.14813894310051165</v>
      </c>
      <c r="D312" s="50">
        <v>0.14835485084510794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0.028014052754071282</v>
      </c>
      <c r="D313" s="50">
        <v>0.02806307968650733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0.08889885842766627</v>
      </c>
      <c r="D314" s="50">
        <v>0.08889575404959543</v>
      </c>
      <c r="E314" s="51">
        <v>0</v>
      </c>
      <c r="F314" s="52">
        <v>0</v>
      </c>
    </row>
    <row r="315" spans="1:6" ht="15">
      <c r="A315" s="48" t="s">
        <v>657</v>
      </c>
      <c r="B315" s="49" t="s">
        <v>997</v>
      </c>
      <c r="C315" s="39">
        <v>0.06036181762915201</v>
      </c>
      <c r="D315" s="50">
        <v>0.060213255175814794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0.06328296375256864</v>
      </c>
      <c r="D316" s="50">
        <v>0.06312071325362366</v>
      </c>
      <c r="E316" s="51">
        <v>0</v>
      </c>
      <c r="F316" s="52">
        <v>0</v>
      </c>
    </row>
    <row r="317" spans="1:6" ht="15">
      <c r="A317" s="48" t="s">
        <v>661</v>
      </c>
      <c r="B317" s="57" t="s">
        <v>998</v>
      </c>
      <c r="C317" s="39">
        <v>0.06333750243990574</v>
      </c>
      <c r="D317" s="50">
        <v>0.06333428528868523</v>
      </c>
      <c r="E317" s="51">
        <v>0</v>
      </c>
      <c r="F317" s="52">
        <v>0</v>
      </c>
    </row>
    <row r="318" spans="1:6" ht="15">
      <c r="A318" s="48" t="s">
        <v>661</v>
      </c>
      <c r="B318" s="53" t="s">
        <v>999</v>
      </c>
      <c r="C318" s="39">
        <v>0.10014538450828707</v>
      </c>
      <c r="D318" s="50">
        <v>0.10014029774557007</v>
      </c>
      <c r="E318" s="51">
        <v>1</v>
      </c>
      <c r="F318" s="52">
        <v>0</v>
      </c>
    </row>
    <row r="319" spans="1:6" ht="15">
      <c r="A319" s="48" t="s">
        <v>664</v>
      </c>
      <c r="B319" s="49" t="s">
        <v>665</v>
      </c>
      <c r="C319" s="39">
        <v>0.05345545522735849</v>
      </c>
      <c r="D319" s="50">
        <v>0.05328744038853512</v>
      </c>
      <c r="E319" s="51">
        <v>0</v>
      </c>
      <c r="F319" s="52">
        <v>0</v>
      </c>
    </row>
    <row r="320" spans="1:6" ht="15">
      <c r="A320" s="48" t="s">
        <v>666</v>
      </c>
      <c r="B320" s="49" t="s">
        <v>667</v>
      </c>
      <c r="C320" s="39">
        <v>0.04636045907109602</v>
      </c>
      <c r="D320" s="50">
        <v>0.04624350543383507</v>
      </c>
      <c r="E320" s="51">
        <v>0</v>
      </c>
      <c r="F320" s="52">
        <v>0</v>
      </c>
    </row>
    <row r="321" spans="1:6" ht="15">
      <c r="A321" s="48" t="s">
        <v>668</v>
      </c>
      <c r="B321" s="53" t="s">
        <v>669</v>
      </c>
      <c r="C321" s="39">
        <v>0.04465675610968075</v>
      </c>
      <c r="D321" s="50">
        <v>0.04465355229800696</v>
      </c>
      <c r="E321" s="51">
        <v>0</v>
      </c>
      <c r="F321" s="52">
        <v>0</v>
      </c>
    </row>
    <row r="322" spans="1:6" ht="15">
      <c r="A322" s="48" t="s">
        <v>670</v>
      </c>
      <c r="B322" s="49" t="s">
        <v>671</v>
      </c>
      <c r="C322" s="39">
        <v>0.09943408045683264</v>
      </c>
      <c r="D322" s="50">
        <v>0.0990607555594938</v>
      </c>
      <c r="E322" s="51">
        <v>0</v>
      </c>
      <c r="F322" s="52">
        <v>0</v>
      </c>
    </row>
    <row r="323" spans="1:6" ht="15">
      <c r="A323" s="48" t="s">
        <v>672</v>
      </c>
      <c r="B323" s="49" t="s">
        <v>673</v>
      </c>
      <c r="C323" s="39">
        <v>0.06666041949096696</v>
      </c>
      <c r="D323" s="50">
        <v>0.06646174792143006</v>
      </c>
      <c r="E323" s="51">
        <v>0</v>
      </c>
      <c r="F323" s="52">
        <v>0</v>
      </c>
    </row>
    <row r="324" spans="1:6" ht="15">
      <c r="A324" s="48" t="s">
        <v>674</v>
      </c>
      <c r="B324" s="49" t="s">
        <v>675</v>
      </c>
      <c r="C324" s="39">
        <v>0.1104327843056997</v>
      </c>
      <c r="D324" s="50">
        <v>0.11012414395345041</v>
      </c>
      <c r="E324" s="51">
        <v>0</v>
      </c>
      <c r="F324" s="52">
        <v>0</v>
      </c>
    </row>
    <row r="325" spans="1:6" ht="15">
      <c r="A325" s="48" t="s">
        <v>676</v>
      </c>
      <c r="B325" s="57" t="s">
        <v>677</v>
      </c>
      <c r="C325" s="39">
        <v>0.07889041991340312</v>
      </c>
      <c r="D325" s="50">
        <v>0.07861537354948625</v>
      </c>
      <c r="E325" s="51">
        <v>0</v>
      </c>
      <c r="F325" s="52">
        <v>0</v>
      </c>
    </row>
    <row r="326" spans="1:6" ht="15">
      <c r="A326" s="48" t="s">
        <v>678</v>
      </c>
      <c r="B326" s="49" t="s">
        <v>1000</v>
      </c>
      <c r="C326" s="39">
        <v>0.0581279428148275</v>
      </c>
      <c r="D326" s="50">
        <v>0.058135203675507105</v>
      </c>
      <c r="E326" s="51">
        <v>0</v>
      </c>
      <c r="F326" s="52">
        <v>0</v>
      </c>
    </row>
    <row r="327" spans="1:6" ht="15">
      <c r="A327" s="48" t="s">
        <v>680</v>
      </c>
      <c r="B327" s="49" t="s">
        <v>681</v>
      </c>
      <c r="C327" s="39">
        <v>0.06264325027279728</v>
      </c>
      <c r="D327" s="50">
        <v>0.06250525028350003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22 DECEMBRE 2022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682</v>
      </c>
      <c r="B5" s="49" t="s">
        <v>1001</v>
      </c>
      <c r="C5" s="39">
        <v>0.003420095154891185</v>
      </c>
      <c r="D5" s="50">
        <v>0.0034135669183067625</v>
      </c>
    </row>
    <row r="6" spans="1:4" ht="15">
      <c r="A6" s="48" t="s">
        <v>684</v>
      </c>
      <c r="B6" s="49" t="s">
        <v>1001</v>
      </c>
      <c r="C6" s="39">
        <v>0.0045664829313892125</v>
      </c>
      <c r="D6" s="50">
        <v>0.004554295692811102</v>
      </c>
    </row>
    <row r="7" spans="1:4" ht="15">
      <c r="A7" s="48" t="s">
        <v>685</v>
      </c>
      <c r="B7" s="49" t="s">
        <v>1001</v>
      </c>
      <c r="C7" s="39">
        <v>0.005154254157626525</v>
      </c>
      <c r="D7" s="50">
        <v>0.005153771176051556</v>
      </c>
    </row>
    <row r="8" spans="1:4" ht="15">
      <c r="A8" s="48" t="s">
        <v>686</v>
      </c>
      <c r="B8" s="49" t="s">
        <v>1001</v>
      </c>
      <c r="C8" s="39">
        <v>0.004962979818778572</v>
      </c>
      <c r="D8" s="50">
        <v>0.0049588233750743095</v>
      </c>
    </row>
    <row r="9" spans="1:4" ht="15">
      <c r="A9" s="48" t="s">
        <v>687</v>
      </c>
      <c r="B9" s="49" t="s">
        <v>1002</v>
      </c>
      <c r="C9" s="39">
        <v>0.025855990291786913</v>
      </c>
      <c r="D9" s="50">
        <v>0.02597947545353115</v>
      </c>
    </row>
    <row r="10" spans="1:4" ht="15">
      <c r="A10" s="48" t="s">
        <v>689</v>
      </c>
      <c r="B10" s="49" t="s">
        <v>1003</v>
      </c>
      <c r="C10" s="39">
        <v>0.016634487388684942</v>
      </c>
      <c r="D10" s="50">
        <v>0.01665254242266545</v>
      </c>
    </row>
    <row r="11" spans="1:4" ht="15">
      <c r="A11" s="48" t="s">
        <v>691</v>
      </c>
      <c r="B11" s="49" t="s">
        <v>1004</v>
      </c>
      <c r="C11" s="39">
        <v>0.007106677650133364</v>
      </c>
      <c r="D11" s="50">
        <v>0.007095259750865367</v>
      </c>
    </row>
    <row r="12" spans="1:4" ht="14.25" customHeight="1">
      <c r="A12" s="48" t="s">
        <v>693</v>
      </c>
      <c r="B12" s="49" t="s">
        <v>1005</v>
      </c>
      <c r="C12" s="39">
        <v>0.002417162227279615</v>
      </c>
      <c r="D12" s="50">
        <v>0.002404860416960798</v>
      </c>
    </row>
    <row r="13" spans="1:4" ht="15">
      <c r="A13" s="48" t="s">
        <v>695</v>
      </c>
      <c r="B13" s="49" t="s">
        <v>1005</v>
      </c>
      <c r="C13" s="39">
        <v>0.004040015915968146</v>
      </c>
      <c r="D13" s="50">
        <v>0.004024237769332416</v>
      </c>
    </row>
    <row r="14" spans="1:4" ht="15">
      <c r="A14" s="48" t="s">
        <v>696</v>
      </c>
      <c r="B14" s="49" t="s">
        <v>1005</v>
      </c>
      <c r="C14" s="39">
        <v>0.0050844111040953726</v>
      </c>
      <c r="D14" s="50">
        <v>0.00507874566938623</v>
      </c>
    </row>
    <row r="15" spans="1:4" ht="15">
      <c r="A15" s="48" t="s">
        <v>697</v>
      </c>
      <c r="B15" s="49" t="s">
        <v>1005</v>
      </c>
      <c r="C15" s="39">
        <v>0.005064202455971672</v>
      </c>
      <c r="D15" s="50">
        <v>0.0050586292710495485</v>
      </c>
    </row>
    <row r="16" spans="1:4" ht="15">
      <c r="A16" s="48" t="s">
        <v>698</v>
      </c>
      <c r="B16" s="49" t="s">
        <v>1006</v>
      </c>
      <c r="C16" s="39">
        <v>0.05720859079716409</v>
      </c>
      <c r="D16" s="50">
        <v>0.057308388987763415</v>
      </c>
    </row>
    <row r="17" spans="1:4" ht="15">
      <c r="A17" s="48" t="s">
        <v>700</v>
      </c>
      <c r="B17" s="49" t="s">
        <v>1007</v>
      </c>
      <c r="C17" s="39">
        <v>0.06092074148150757</v>
      </c>
      <c r="D17" s="50">
        <v>0.060773918539352656</v>
      </c>
    </row>
    <row r="18" spans="1:4" ht="15">
      <c r="A18" s="48" t="s">
        <v>702</v>
      </c>
      <c r="B18" s="49" t="s">
        <v>1008</v>
      </c>
      <c r="C18" s="39">
        <v>0.05968070025465799</v>
      </c>
      <c r="D18" s="50">
        <v>0.05953918876203237</v>
      </c>
    </row>
    <row r="19" spans="1:4" ht="15">
      <c r="A19" s="48" t="s">
        <v>704</v>
      </c>
      <c r="B19" s="49" t="s">
        <v>1009</v>
      </c>
      <c r="C19" s="39">
        <v>0.020734411205916944</v>
      </c>
      <c r="D19" s="50">
        <v>0.020526019874659903</v>
      </c>
    </row>
    <row r="20" spans="1:4" ht="15">
      <c r="A20" s="48" t="s">
        <v>706</v>
      </c>
      <c r="B20" s="49" t="s">
        <v>1009</v>
      </c>
      <c r="C20" s="39">
        <v>0.034630435162085284</v>
      </c>
      <c r="D20" s="50">
        <v>0.034615816669140174</v>
      </c>
    </row>
    <row r="21" spans="1:4" ht="15">
      <c r="A21" s="48" t="s">
        <v>707</v>
      </c>
      <c r="B21" s="53" t="s">
        <v>1009</v>
      </c>
      <c r="C21" s="39">
        <v>0.044993746462428985</v>
      </c>
      <c r="D21" s="50">
        <v>0.044976918900853126</v>
      </c>
    </row>
    <row r="22" spans="1:4" ht="15">
      <c r="A22" s="48" t="s">
        <v>708</v>
      </c>
      <c r="B22" s="49" t="s">
        <v>1010</v>
      </c>
      <c r="C22" s="39">
        <v>0.05890850107991392</v>
      </c>
      <c r="D22" s="50">
        <v>0.05879811538659593</v>
      </c>
    </row>
    <row r="23" spans="1:4" ht="15">
      <c r="A23" s="48" t="s">
        <v>710</v>
      </c>
      <c r="B23" s="49" t="s">
        <v>1011</v>
      </c>
      <c r="C23" s="39">
        <v>0.12960858152900218</v>
      </c>
      <c r="D23" s="50">
        <v>0.13020332776172297</v>
      </c>
    </row>
    <row r="24" spans="1:4" ht="15">
      <c r="A24" s="48" t="s">
        <v>712</v>
      </c>
      <c r="B24" s="49" t="s">
        <v>1012</v>
      </c>
      <c r="C24" s="39">
        <v>0.06321775373627496</v>
      </c>
      <c r="D24" s="50">
        <v>0.06311394970064799</v>
      </c>
    </row>
    <row r="25" spans="1:4" ht="15">
      <c r="A25" s="48" t="s">
        <v>714</v>
      </c>
      <c r="B25" s="49" t="s">
        <v>1013</v>
      </c>
      <c r="C25" s="39">
        <v>0.09226898811964708</v>
      </c>
      <c r="D25" s="50">
        <v>0.09207007307997297</v>
      </c>
    </row>
    <row r="26" spans="1:4" ht="15">
      <c r="A26" s="48" t="s">
        <v>716</v>
      </c>
      <c r="B26" s="49" t="s">
        <v>1014</v>
      </c>
      <c r="C26" s="39">
        <v>0.06069413196616087</v>
      </c>
      <c r="D26" s="50">
        <v>0.06055388655579744</v>
      </c>
    </row>
    <row r="27" spans="1:4" ht="15">
      <c r="A27" s="48" t="s">
        <v>718</v>
      </c>
      <c r="B27" s="49" t="s">
        <v>1015</v>
      </c>
      <c r="C27" s="39">
        <v>0.06289123325463306</v>
      </c>
      <c r="D27" s="50">
        <v>0.06279633925218724</v>
      </c>
    </row>
    <row r="28" spans="1:4" ht="15">
      <c r="A28" s="48" t="s">
        <v>720</v>
      </c>
      <c r="B28" s="49" t="s">
        <v>1016</v>
      </c>
      <c r="C28" s="39">
        <v>0.09176875021161159</v>
      </c>
      <c r="D28" s="50">
        <v>0.09137420904982974</v>
      </c>
    </row>
    <row r="29" spans="1:4" ht="15">
      <c r="A29" s="48" t="s">
        <v>722</v>
      </c>
      <c r="B29" s="49" t="s">
        <v>1017</v>
      </c>
      <c r="C29" s="39">
        <v>0.0643007681663319</v>
      </c>
      <c r="D29" s="50">
        <v>0.06429574282345091</v>
      </c>
    </row>
    <row r="30" spans="1:4" ht="15">
      <c r="A30" s="48" t="s">
        <v>724</v>
      </c>
      <c r="B30" s="49" t="s">
        <v>1018</v>
      </c>
      <c r="C30" s="39">
        <v>0.06069413196616087</v>
      </c>
      <c r="D30" s="50">
        <v>0.06055388655579744</v>
      </c>
    </row>
    <row r="31" spans="1:4" ht="15">
      <c r="A31" s="48" t="s">
        <v>726</v>
      </c>
      <c r="B31" s="49" t="s">
        <v>1019</v>
      </c>
      <c r="C31" s="39">
        <v>0.07144438016292311</v>
      </c>
      <c r="D31" s="50">
        <v>0.07124172712119997</v>
      </c>
    </row>
    <row r="32" spans="1:4" ht="15">
      <c r="A32" s="48" t="s">
        <v>728</v>
      </c>
      <c r="B32" s="49" t="s">
        <v>1020</v>
      </c>
      <c r="C32" s="39">
        <v>0.05134149411216418</v>
      </c>
      <c r="D32" s="50">
        <v>0.05118106243648344</v>
      </c>
    </row>
    <row r="33" spans="1:4" ht="15">
      <c r="A33" s="48" t="s">
        <v>730</v>
      </c>
      <c r="B33" s="49" t="s">
        <v>1021</v>
      </c>
      <c r="C33" s="39">
        <v>0.04999406604054213</v>
      </c>
      <c r="D33" s="50">
        <v>0.04984936112841434</v>
      </c>
    </row>
    <row r="34" spans="1:4" ht="15">
      <c r="A34" s="48" t="s">
        <v>732</v>
      </c>
      <c r="B34" s="49" t="s">
        <v>1022</v>
      </c>
      <c r="C34" s="39">
        <v>0.05479445178322839</v>
      </c>
      <c r="D34" s="50">
        <v>0.05462250080018509</v>
      </c>
    </row>
    <row r="35" spans="1:4" ht="15">
      <c r="A35" s="48" t="s">
        <v>734</v>
      </c>
      <c r="B35" s="49" t="s">
        <v>1023</v>
      </c>
      <c r="C35" s="39">
        <v>0.06936398204438504</v>
      </c>
      <c r="D35" s="50">
        <v>0.0692160657567584</v>
      </c>
    </row>
    <row r="36" spans="1:4" ht="15">
      <c r="A36" s="48" t="s">
        <v>736</v>
      </c>
      <c r="B36" s="49" t="s">
        <v>1024</v>
      </c>
      <c r="C36" s="39">
        <v>0.11751225940986654</v>
      </c>
      <c r="D36" s="50">
        <v>0.11719599108073753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22 DECEMBRE 2022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738</v>
      </c>
      <c r="B5" s="38" t="s">
        <v>935</v>
      </c>
      <c r="C5" s="64">
        <v>0.13187507879891566</v>
      </c>
      <c r="D5" s="40">
        <v>0.13145975471233326</v>
      </c>
    </row>
    <row r="6" spans="1:4" ht="15">
      <c r="A6" s="48" t="s">
        <v>739</v>
      </c>
      <c r="B6" s="49" t="s">
        <v>934</v>
      </c>
      <c r="C6" s="39">
        <v>0.15377990824846932</v>
      </c>
      <c r="D6" s="45">
        <v>0.15406435378690903</v>
      </c>
    </row>
    <row r="7" spans="1:4" ht="15">
      <c r="A7" s="48" t="s">
        <v>740</v>
      </c>
      <c r="B7" s="49" t="s">
        <v>61</v>
      </c>
      <c r="C7" s="39">
        <v>0.08300843383838409</v>
      </c>
      <c r="D7" s="50">
        <v>0.08278108320270636</v>
      </c>
    </row>
    <row r="8" spans="1:4" ht="15">
      <c r="A8" s="48" t="s">
        <v>741</v>
      </c>
      <c r="B8" s="49" t="s">
        <v>69</v>
      </c>
      <c r="C8" s="39">
        <v>0.12962193445551035</v>
      </c>
      <c r="D8" s="50">
        <v>0.12931043871289263</v>
      </c>
    </row>
    <row r="9" spans="1:4" ht="15">
      <c r="A9" s="48" t="s">
        <v>742</v>
      </c>
      <c r="B9" s="49" t="s">
        <v>933</v>
      </c>
      <c r="C9" s="39">
        <v>0.13673300742680564</v>
      </c>
      <c r="D9" s="50">
        <v>0.13757392156262396</v>
      </c>
    </row>
    <row r="10" spans="1:4" ht="15">
      <c r="A10" s="48" t="s">
        <v>743</v>
      </c>
      <c r="B10" s="49" t="s">
        <v>937</v>
      </c>
      <c r="C10" s="39">
        <v>0.06632898758746661</v>
      </c>
      <c r="D10" s="50">
        <v>0.06615593249738907</v>
      </c>
    </row>
    <row r="11" spans="1:4" ht="15">
      <c r="A11" s="48" t="s">
        <v>744</v>
      </c>
      <c r="B11" s="49" t="s">
        <v>939</v>
      </c>
      <c r="C11" s="39">
        <v>0.07757574063022551</v>
      </c>
      <c r="D11" s="50">
        <v>0.07759709244117195</v>
      </c>
    </row>
    <row r="12" spans="1:4" ht="15">
      <c r="A12" s="48" t="s">
        <v>745</v>
      </c>
      <c r="B12" s="49" t="s">
        <v>947</v>
      </c>
      <c r="C12" s="39">
        <v>0.08526078991942915</v>
      </c>
      <c r="D12" s="50">
        <v>0.08529488599383891</v>
      </c>
    </row>
    <row r="13" spans="1:4" ht="15">
      <c r="A13" s="48" t="s">
        <v>746</v>
      </c>
      <c r="B13" s="49" t="s">
        <v>169</v>
      </c>
      <c r="C13" s="39">
        <v>0.15217961006905806</v>
      </c>
      <c r="D13" s="50">
        <v>0.151430822702685</v>
      </c>
    </row>
    <row r="14" spans="1:4" ht="15">
      <c r="A14" s="48" t="s">
        <v>747</v>
      </c>
      <c r="B14" s="49" t="s">
        <v>984</v>
      </c>
      <c r="C14" s="39">
        <v>0.10618837914050198</v>
      </c>
      <c r="D14" s="50">
        <v>0.10590318283063525</v>
      </c>
    </row>
    <row r="15" spans="1:4" ht="15">
      <c r="A15" s="48" t="s">
        <v>748</v>
      </c>
      <c r="B15" s="49" t="s">
        <v>948</v>
      </c>
      <c r="C15" s="39">
        <v>0.06297959678221485</v>
      </c>
      <c r="D15" s="50">
        <v>0.06279982826334471</v>
      </c>
    </row>
    <row r="16" spans="1:4" ht="15">
      <c r="A16" s="48" t="s">
        <v>749</v>
      </c>
      <c r="B16" s="49" t="s">
        <v>163</v>
      </c>
      <c r="C16" s="39">
        <v>0.12982482291617647</v>
      </c>
      <c r="D16" s="50">
        <v>0.1295242665843053</v>
      </c>
    </row>
    <row r="17" spans="1:4" ht="15">
      <c r="A17" s="48" t="s">
        <v>750</v>
      </c>
      <c r="B17" s="49" t="s">
        <v>950</v>
      </c>
      <c r="C17" s="39">
        <v>0.08326696993547601</v>
      </c>
      <c r="D17" s="50">
        <v>0.08294428185580588</v>
      </c>
    </row>
    <row r="18" spans="1:4" ht="15">
      <c r="A18" s="48" t="s">
        <v>751</v>
      </c>
      <c r="B18" s="49" t="s">
        <v>153</v>
      </c>
      <c r="C18" s="39">
        <v>0.1090912990930071</v>
      </c>
      <c r="D18" s="50">
        <v>0.10871840516852839</v>
      </c>
    </row>
    <row r="19" spans="1:4" ht="15">
      <c r="A19" s="48" t="s">
        <v>752</v>
      </c>
      <c r="B19" s="49" t="s">
        <v>205</v>
      </c>
      <c r="C19" s="39">
        <v>0.07326137256958702</v>
      </c>
      <c r="D19" s="50">
        <v>0.0731320962285798</v>
      </c>
    </row>
    <row r="20" spans="1:4" ht="15">
      <c r="A20" s="48" t="s">
        <v>753</v>
      </c>
      <c r="B20" s="49" t="s">
        <v>235</v>
      </c>
      <c r="C20" s="39">
        <v>0.06098023480227966</v>
      </c>
      <c r="D20" s="50">
        <v>0.06100402283262836</v>
      </c>
    </row>
    <row r="21" spans="1:4" ht="15">
      <c r="A21" s="48" t="s">
        <v>754</v>
      </c>
      <c r="B21" s="49" t="s">
        <v>632</v>
      </c>
      <c r="C21" s="39">
        <v>0.11590404661947942</v>
      </c>
      <c r="D21" s="50">
        <v>0.11561016514907449</v>
      </c>
    </row>
    <row r="22" spans="1:4" ht="15">
      <c r="A22" s="48" t="s">
        <v>755</v>
      </c>
      <c r="B22" s="49" t="s">
        <v>233</v>
      </c>
      <c r="C22" s="39">
        <v>0.06517768016723643</v>
      </c>
      <c r="D22" s="50">
        <v>0.06518299944931558</v>
      </c>
    </row>
    <row r="23" spans="1:4" ht="15">
      <c r="A23" s="48" t="s">
        <v>756</v>
      </c>
      <c r="B23" s="49" t="s">
        <v>245</v>
      </c>
      <c r="C23" s="39">
        <v>0.30732225872586555</v>
      </c>
      <c r="D23" s="50">
        <v>0.3072788049846744</v>
      </c>
    </row>
    <row r="24" spans="1:4" ht="15">
      <c r="A24" s="48" t="s">
        <v>757</v>
      </c>
      <c r="B24" s="49" t="s">
        <v>247</v>
      </c>
      <c r="C24" s="39">
        <v>0.3083155458470114</v>
      </c>
      <c r="D24" s="50">
        <v>0.3082722104333304</v>
      </c>
    </row>
    <row r="25" spans="1:4" ht="15">
      <c r="A25" s="48" t="s">
        <v>758</v>
      </c>
      <c r="B25" s="49" t="s">
        <v>215</v>
      </c>
      <c r="C25" s="39">
        <v>0.23055010645694027</v>
      </c>
      <c r="D25" s="50">
        <v>0.23051288355280045</v>
      </c>
    </row>
    <row r="26" spans="1:4" ht="15">
      <c r="A26" s="48" t="s">
        <v>759</v>
      </c>
      <c r="B26" s="49" t="s">
        <v>970</v>
      </c>
      <c r="C26" s="39">
        <v>0.1253244520034666</v>
      </c>
      <c r="D26" s="50">
        <v>0.12512824255765143</v>
      </c>
    </row>
    <row r="27" spans="1:4" ht="15">
      <c r="A27" s="48" t="s">
        <v>760</v>
      </c>
      <c r="B27" s="49" t="s">
        <v>271</v>
      </c>
      <c r="C27" s="39">
        <v>0.05940328447584928</v>
      </c>
      <c r="D27" s="50">
        <v>0.05922521897264656</v>
      </c>
    </row>
    <row r="28" spans="1:4" ht="15">
      <c r="A28" s="48" t="s">
        <v>761</v>
      </c>
      <c r="B28" s="49" t="s">
        <v>261</v>
      </c>
      <c r="C28" s="39">
        <v>0.10790935145790567</v>
      </c>
      <c r="D28" s="50">
        <v>0.10763748078471574</v>
      </c>
    </row>
    <row r="29" spans="1:4" ht="15">
      <c r="A29" s="48" t="s">
        <v>762</v>
      </c>
      <c r="B29" s="49" t="s">
        <v>952</v>
      </c>
      <c r="C29" s="39">
        <v>0.06698877357718994</v>
      </c>
      <c r="D29" s="50">
        <v>0.06678180222805283</v>
      </c>
    </row>
    <row r="30" spans="1:4" ht="15">
      <c r="A30" s="48" t="s">
        <v>763</v>
      </c>
      <c r="B30" s="49" t="s">
        <v>965</v>
      </c>
      <c r="C30" s="39">
        <v>0.0824002043327204</v>
      </c>
      <c r="D30" s="50">
        <v>0.08222278189509458</v>
      </c>
    </row>
    <row r="31" spans="1:4" ht="15">
      <c r="A31" s="48" t="s">
        <v>764</v>
      </c>
      <c r="B31" s="49" t="s">
        <v>953</v>
      </c>
      <c r="C31" s="39">
        <v>0.13759103908013254</v>
      </c>
      <c r="D31" s="50">
        <v>0.13724135323405662</v>
      </c>
    </row>
    <row r="32" spans="1:4" ht="15">
      <c r="A32" s="48" t="s">
        <v>765</v>
      </c>
      <c r="B32" s="49" t="s">
        <v>293</v>
      </c>
      <c r="C32" s="39">
        <v>0.05668836914077007</v>
      </c>
      <c r="D32" s="50">
        <v>0.05653743078553929</v>
      </c>
    </row>
    <row r="33" spans="1:4" ht="15">
      <c r="A33" s="48" t="s">
        <v>766</v>
      </c>
      <c r="B33" s="49" t="s">
        <v>249</v>
      </c>
      <c r="C33" s="39">
        <v>0.3074712788148185</v>
      </c>
      <c r="D33" s="50">
        <v>0.3074300004731957</v>
      </c>
    </row>
    <row r="34" spans="1:4" ht="15">
      <c r="A34" s="48" t="s">
        <v>767</v>
      </c>
      <c r="B34" s="49" t="s">
        <v>963</v>
      </c>
      <c r="C34" s="39">
        <v>0.09621503968214214</v>
      </c>
      <c r="D34" s="50">
        <v>0.0960934611338812</v>
      </c>
    </row>
    <row r="35" spans="1:4" ht="15">
      <c r="A35" s="48" t="s">
        <v>768</v>
      </c>
      <c r="B35" s="49" t="s">
        <v>638</v>
      </c>
      <c r="C35" s="39">
        <v>0.05853031050407111</v>
      </c>
      <c r="D35" s="50">
        <v>0.05839296595922949</v>
      </c>
    </row>
    <row r="36" spans="1:4" ht="15">
      <c r="A36" s="48" t="s">
        <v>769</v>
      </c>
      <c r="B36" s="49" t="s">
        <v>964</v>
      </c>
      <c r="C36" s="39">
        <v>0.06976565541183863</v>
      </c>
      <c r="D36" s="50">
        <v>0.0696294657136233</v>
      </c>
    </row>
    <row r="37" spans="1:4" ht="15">
      <c r="A37" s="48" t="s">
        <v>770</v>
      </c>
      <c r="B37" s="49" t="s">
        <v>979</v>
      </c>
      <c r="C37" s="39">
        <v>0.06946721080764877</v>
      </c>
      <c r="D37" s="50">
        <v>0.06937038792588246</v>
      </c>
    </row>
    <row r="38" spans="1:4" ht="15">
      <c r="A38" s="48" t="s">
        <v>771</v>
      </c>
      <c r="B38" s="49" t="s">
        <v>642</v>
      </c>
      <c r="C38" s="39">
        <v>0.05608536760717763</v>
      </c>
      <c r="D38" s="50">
        <v>0.055950558272367126</v>
      </c>
    </row>
    <row r="39" spans="1:4" ht="15">
      <c r="A39" s="48" t="s">
        <v>772</v>
      </c>
      <c r="B39" s="49" t="s">
        <v>349</v>
      </c>
      <c r="C39" s="39">
        <v>0.07692906074557307</v>
      </c>
      <c r="D39" s="50">
        <v>0.07675017171574243</v>
      </c>
    </row>
    <row r="40" spans="1:4" ht="15">
      <c r="A40" s="48" t="s">
        <v>773</v>
      </c>
      <c r="B40" s="49" t="s">
        <v>983</v>
      </c>
      <c r="C40" s="39">
        <v>0.07555484711123826</v>
      </c>
      <c r="D40" s="50">
        <v>0.07546310768678363</v>
      </c>
    </row>
    <row r="41" spans="1:4" ht="15">
      <c r="A41" s="48" t="s">
        <v>774</v>
      </c>
      <c r="B41" s="49" t="s">
        <v>359</v>
      </c>
      <c r="C41" s="39">
        <v>0.06666200184302816</v>
      </c>
      <c r="D41" s="50">
        <v>0.06645754087654807</v>
      </c>
    </row>
    <row r="42" spans="1:4" ht="15">
      <c r="A42" s="48" t="s">
        <v>775</v>
      </c>
      <c r="B42" s="49" t="s">
        <v>971</v>
      </c>
      <c r="C42" s="39">
        <v>0.17463100625990602</v>
      </c>
      <c r="D42" s="50">
        <v>0.17418784809677357</v>
      </c>
    </row>
    <row r="43" spans="1:4" ht="15">
      <c r="A43" s="48" t="s">
        <v>776</v>
      </c>
      <c r="B43" s="49" t="s">
        <v>231</v>
      </c>
      <c r="C43" s="39">
        <v>0.06523434381504721</v>
      </c>
      <c r="D43" s="50">
        <v>0.06502584462050404</v>
      </c>
    </row>
    <row r="44" spans="1:4" ht="15">
      <c r="A44" s="48" t="s">
        <v>777</v>
      </c>
      <c r="B44" s="49" t="s">
        <v>973</v>
      </c>
      <c r="C44" s="39">
        <v>0.09156810982094289</v>
      </c>
      <c r="D44" s="50">
        <v>0.09132780584586396</v>
      </c>
    </row>
    <row r="45" spans="1:4" ht="15">
      <c r="A45" s="48" t="s">
        <v>778</v>
      </c>
      <c r="B45" s="49" t="s">
        <v>391</v>
      </c>
      <c r="C45" s="39">
        <v>0.10962607198298822</v>
      </c>
      <c r="D45" s="50">
        <v>0.10963454330335984</v>
      </c>
    </row>
    <row r="46" spans="1:4" ht="15">
      <c r="A46" s="48" t="s">
        <v>779</v>
      </c>
      <c r="B46" s="49" t="s">
        <v>966</v>
      </c>
      <c r="C46" s="39">
        <v>0.11262944869369246</v>
      </c>
      <c r="D46" s="50">
        <v>0.11224666192097249</v>
      </c>
    </row>
    <row r="47" spans="1:4" ht="15">
      <c r="A47" s="48" t="s">
        <v>780</v>
      </c>
      <c r="B47" s="49" t="s">
        <v>974</v>
      </c>
      <c r="C47" s="39">
        <v>0.05928154926088122</v>
      </c>
      <c r="D47" s="50">
        <v>0.059144954187541746</v>
      </c>
    </row>
    <row r="48" spans="1:4" ht="15">
      <c r="A48" s="48" t="s">
        <v>781</v>
      </c>
      <c r="B48" s="49" t="s">
        <v>399</v>
      </c>
      <c r="C48" s="39">
        <v>0.14326965763122262</v>
      </c>
      <c r="D48" s="50">
        <v>0.14274709922673487</v>
      </c>
    </row>
    <row r="49" spans="1:4" ht="15">
      <c r="A49" s="48" t="s">
        <v>782</v>
      </c>
      <c r="B49" s="49" t="s">
        <v>975</v>
      </c>
      <c r="C49" s="39">
        <v>0.0812621096592324</v>
      </c>
      <c r="D49" s="50">
        <v>0.08117514977310034</v>
      </c>
    </row>
    <row r="50" spans="1:4" ht="15">
      <c r="A50" s="48" t="s">
        <v>783</v>
      </c>
      <c r="B50" s="49" t="s">
        <v>273</v>
      </c>
      <c r="C50" s="39">
        <v>0.10478910017858556</v>
      </c>
      <c r="D50" s="50">
        <v>0.10435428141443298</v>
      </c>
    </row>
    <row r="51" spans="1:4" ht="15">
      <c r="A51" s="48" t="s">
        <v>784</v>
      </c>
      <c r="B51" s="49" t="s">
        <v>173</v>
      </c>
      <c r="C51" s="39">
        <v>0.19182538855160822</v>
      </c>
      <c r="D51" s="50">
        <v>0.19182012021541164</v>
      </c>
    </row>
    <row r="52" spans="1:4" ht="15">
      <c r="A52" s="48" t="s">
        <v>785</v>
      </c>
      <c r="B52" s="49" t="s">
        <v>941</v>
      </c>
      <c r="C52" s="39">
        <v>0.07166029682605846</v>
      </c>
      <c r="D52" s="50">
        <v>0.0716757409671898</v>
      </c>
    </row>
    <row r="53" spans="1:4" ht="15">
      <c r="A53" s="48" t="s">
        <v>786</v>
      </c>
      <c r="B53" s="49" t="s">
        <v>415</v>
      </c>
      <c r="C53" s="39">
        <v>0.1444522441638833</v>
      </c>
      <c r="D53" s="50">
        <v>0.1440032067824484</v>
      </c>
    </row>
    <row r="54" spans="1:4" ht="15">
      <c r="A54" s="48" t="s">
        <v>787</v>
      </c>
      <c r="B54" s="49" t="s">
        <v>944</v>
      </c>
      <c r="C54" s="39">
        <v>0.14714145244356547</v>
      </c>
      <c r="D54" s="50">
        <v>0.14664944671654814</v>
      </c>
    </row>
    <row r="55" spans="1:4" ht="15">
      <c r="A55" s="48" t="s">
        <v>788</v>
      </c>
      <c r="B55" s="49" t="s">
        <v>437</v>
      </c>
      <c r="C55" s="39">
        <v>0.09487195170536628</v>
      </c>
      <c r="D55" s="50">
        <v>0.09454803872911458</v>
      </c>
    </row>
    <row r="56" spans="1:4" ht="15">
      <c r="A56" s="48" t="s">
        <v>789</v>
      </c>
      <c r="B56" s="49" t="s">
        <v>564</v>
      </c>
      <c r="C56" s="39">
        <v>0.13734408750122168</v>
      </c>
      <c r="D56" s="50">
        <v>0.13681827058146068</v>
      </c>
    </row>
    <row r="57" spans="1:4" ht="15">
      <c r="A57" s="48" t="s">
        <v>790</v>
      </c>
      <c r="B57" s="49" t="s">
        <v>616</v>
      </c>
      <c r="C57" s="39">
        <v>0.142581219160474</v>
      </c>
      <c r="D57" s="50">
        <v>0.14357413026679272</v>
      </c>
    </row>
    <row r="58" spans="1:4" ht="15">
      <c r="A58" s="48" t="s">
        <v>791</v>
      </c>
      <c r="B58" s="49" t="s">
        <v>457</v>
      </c>
      <c r="C58" s="39">
        <v>0.08562345556117795</v>
      </c>
      <c r="D58" s="50">
        <v>0.08561439714522959</v>
      </c>
    </row>
    <row r="59" spans="1:4" ht="15">
      <c r="A59" s="48" t="s">
        <v>792</v>
      </c>
      <c r="B59" s="49" t="s">
        <v>977</v>
      </c>
      <c r="C59" s="39">
        <v>0.07749812190400135</v>
      </c>
      <c r="D59" s="50">
        <v>0.07730391419519564</v>
      </c>
    </row>
    <row r="60" spans="1:4" ht="15">
      <c r="A60" s="48" t="s">
        <v>793</v>
      </c>
      <c r="B60" s="49" t="s">
        <v>968</v>
      </c>
      <c r="C60" s="39">
        <v>0.093131765473684</v>
      </c>
      <c r="D60" s="50">
        <v>0.09282189810153321</v>
      </c>
    </row>
    <row r="61" spans="1:4" ht="15">
      <c r="A61" s="48" t="s">
        <v>794</v>
      </c>
      <c r="B61" s="49" t="s">
        <v>65</v>
      </c>
      <c r="C61" s="39">
        <v>0.14350214256414118</v>
      </c>
      <c r="D61" s="50">
        <v>0.1430740220768975</v>
      </c>
    </row>
    <row r="62" spans="1:4" ht="15">
      <c r="A62" s="48" t="s">
        <v>795</v>
      </c>
      <c r="B62" s="49" t="s">
        <v>469</v>
      </c>
      <c r="C62" s="39">
        <v>0.07261485641446995</v>
      </c>
      <c r="D62" s="50">
        <v>0.0723092644997792</v>
      </c>
    </row>
    <row r="63" spans="1:4" ht="15">
      <c r="A63" s="48" t="s">
        <v>796</v>
      </c>
      <c r="B63" s="49" t="s">
        <v>119</v>
      </c>
      <c r="C63" s="39">
        <v>0.22939015985771896</v>
      </c>
      <c r="D63" s="50">
        <v>0.2293545932674133</v>
      </c>
    </row>
    <row r="64" spans="1:4" ht="15">
      <c r="A64" s="48" t="s">
        <v>797</v>
      </c>
      <c r="B64" s="49" t="s">
        <v>992</v>
      </c>
      <c r="C64" s="39">
        <v>0.07220483157074863</v>
      </c>
      <c r="D64" s="50">
        <v>0.07196473062492799</v>
      </c>
    </row>
    <row r="65" spans="1:4" ht="15">
      <c r="A65" s="48" t="s">
        <v>798</v>
      </c>
      <c r="B65" s="49" t="s">
        <v>938</v>
      </c>
      <c r="C65" s="39">
        <v>0.10707912932942304</v>
      </c>
      <c r="D65" s="50">
        <v>0.1068657576811129</v>
      </c>
    </row>
    <row r="66" spans="1:4" ht="15">
      <c r="A66" s="48" t="s">
        <v>799</v>
      </c>
      <c r="B66" s="49" t="s">
        <v>570</v>
      </c>
      <c r="C66" s="39">
        <v>0.076592410187284</v>
      </c>
      <c r="D66" s="50">
        <v>0.07640491526350313</v>
      </c>
    </row>
    <row r="67" spans="1:4" ht="15">
      <c r="A67" s="48" t="s">
        <v>800</v>
      </c>
      <c r="B67" s="49" t="s">
        <v>477</v>
      </c>
      <c r="C67" s="39">
        <v>0.09084476138737621</v>
      </c>
      <c r="D67" s="50">
        <v>0.09062688616167158</v>
      </c>
    </row>
    <row r="68" spans="1:4" ht="15">
      <c r="A68" s="48" t="s">
        <v>801</v>
      </c>
      <c r="B68" s="49" t="s">
        <v>981</v>
      </c>
      <c r="C68" s="39">
        <v>0.07094184574208487</v>
      </c>
      <c r="D68" s="50">
        <v>0.07081530722604551</v>
      </c>
    </row>
    <row r="69" spans="1:4" ht="15">
      <c r="A69" s="48" t="s">
        <v>802</v>
      </c>
      <c r="B69" s="49" t="s">
        <v>487</v>
      </c>
      <c r="C69" s="39">
        <v>0.07722794417063829</v>
      </c>
      <c r="D69" s="50">
        <v>0.07696868155795292</v>
      </c>
    </row>
    <row r="70" spans="1:4" ht="15">
      <c r="A70" s="48" t="s">
        <v>803</v>
      </c>
      <c r="B70" s="49" t="s">
        <v>495</v>
      </c>
      <c r="C70" s="39">
        <v>0.24195935861022572</v>
      </c>
      <c r="D70" s="50">
        <v>0.24109587649082778</v>
      </c>
    </row>
    <row r="71" spans="1:4" ht="15">
      <c r="A71" s="48" t="s">
        <v>804</v>
      </c>
      <c r="B71" s="49" t="s">
        <v>982</v>
      </c>
      <c r="C71" s="39">
        <v>0.06190818562372746</v>
      </c>
      <c r="D71" s="50">
        <v>0.061703279358084014</v>
      </c>
    </row>
    <row r="72" spans="1:4" ht="15">
      <c r="A72" s="48" t="s">
        <v>805</v>
      </c>
      <c r="B72" s="49" t="s">
        <v>985</v>
      </c>
      <c r="C72" s="39">
        <v>0.12756740192253305</v>
      </c>
      <c r="D72" s="50">
        <v>0.1273539563012027</v>
      </c>
    </row>
    <row r="73" spans="1:4" ht="15">
      <c r="A73" s="48" t="s">
        <v>806</v>
      </c>
      <c r="B73" s="49" t="s">
        <v>76</v>
      </c>
      <c r="C73" s="39">
        <v>0.07763648506214069</v>
      </c>
      <c r="D73" s="50">
        <v>0.07738901475474987</v>
      </c>
    </row>
    <row r="74" spans="1:4" ht="15">
      <c r="A74" s="48" t="s">
        <v>807</v>
      </c>
      <c r="B74" s="49" t="s">
        <v>539</v>
      </c>
      <c r="C74" s="39">
        <v>0.05641574597723201</v>
      </c>
      <c r="D74" s="50">
        <v>0.05625915360368122</v>
      </c>
    </row>
    <row r="75" spans="1:4" ht="15">
      <c r="A75" s="48" t="s">
        <v>808</v>
      </c>
      <c r="B75" s="49" t="s">
        <v>989</v>
      </c>
      <c r="C75" s="39">
        <v>0.0736302406112658</v>
      </c>
      <c r="D75" s="50">
        <v>0.07360377900747736</v>
      </c>
    </row>
    <row r="76" spans="1:4" ht="15">
      <c r="A76" s="48" t="s">
        <v>809</v>
      </c>
      <c r="B76" s="49" t="s">
        <v>243</v>
      </c>
      <c r="C76" s="39">
        <v>0.3072349847957392</v>
      </c>
      <c r="D76" s="50">
        <v>0.30719119287304286</v>
      </c>
    </row>
    <row r="77" spans="1:4" ht="15">
      <c r="A77" s="48" t="s">
        <v>810</v>
      </c>
      <c r="B77" s="49" t="s">
        <v>552</v>
      </c>
      <c r="C77" s="39">
        <v>0.18540515783430864</v>
      </c>
      <c r="D77" s="50">
        <v>0.18520570352255183</v>
      </c>
    </row>
    <row r="78" spans="1:4" ht="15">
      <c r="A78" s="48" t="s">
        <v>811</v>
      </c>
      <c r="B78" s="49" t="s">
        <v>47</v>
      </c>
      <c r="C78" s="39">
        <v>0.06098089210731292</v>
      </c>
      <c r="D78" s="50">
        <v>0.060719450671959975</v>
      </c>
    </row>
    <row r="79" spans="1:4" ht="15">
      <c r="A79" s="48" t="s">
        <v>812</v>
      </c>
      <c r="B79" s="49" t="s">
        <v>117</v>
      </c>
      <c r="C79" s="39">
        <v>0.2293729503242932</v>
      </c>
      <c r="D79" s="50">
        <v>0.22933702048704835</v>
      </c>
    </row>
    <row r="80" spans="1:4" ht="15">
      <c r="A80" s="48" t="s">
        <v>813</v>
      </c>
      <c r="B80" s="49" t="s">
        <v>121</v>
      </c>
      <c r="C80" s="39">
        <v>0.22964757308882616</v>
      </c>
      <c r="D80" s="50">
        <v>0.2296165454440672</v>
      </c>
    </row>
    <row r="81" spans="1:4" ht="15">
      <c r="A81" s="48" t="s">
        <v>814</v>
      </c>
      <c r="B81" s="49" t="s">
        <v>185</v>
      </c>
      <c r="C81" s="39">
        <v>0.06587720391839963</v>
      </c>
      <c r="D81" s="50">
        <v>0.06570808092806922</v>
      </c>
    </row>
    <row r="82" spans="1:4" ht="15">
      <c r="A82" s="48" t="s">
        <v>815</v>
      </c>
      <c r="B82" s="49" t="s">
        <v>187</v>
      </c>
      <c r="C82" s="39">
        <v>0.17089418395592182</v>
      </c>
      <c r="D82" s="50">
        <v>0.17075665592880307</v>
      </c>
    </row>
    <row r="83" spans="1:4" ht="15">
      <c r="A83" s="48" t="s">
        <v>816</v>
      </c>
      <c r="B83" s="49" t="s">
        <v>179</v>
      </c>
      <c r="C83" s="39">
        <v>0.10507512302886574</v>
      </c>
      <c r="D83" s="50">
        <v>0.10485086921553932</v>
      </c>
    </row>
    <row r="84" spans="1:4" ht="15">
      <c r="A84" s="48" t="s">
        <v>817</v>
      </c>
      <c r="B84" s="49" t="s">
        <v>588</v>
      </c>
      <c r="C84" s="39">
        <v>0.163640102977001</v>
      </c>
      <c r="D84" s="50">
        <v>0.1630772450036088</v>
      </c>
    </row>
    <row r="85" spans="1:4" ht="15">
      <c r="A85" s="48" t="s">
        <v>818</v>
      </c>
      <c r="B85" s="49" t="s">
        <v>439</v>
      </c>
      <c r="C85" s="39">
        <v>0.20233121235816132</v>
      </c>
      <c r="D85" s="50">
        <v>0.20170579318213577</v>
      </c>
    </row>
    <row r="86" spans="1:4" ht="15">
      <c r="A86" s="48" t="s">
        <v>819</v>
      </c>
      <c r="B86" s="49" t="s">
        <v>43</v>
      </c>
      <c r="C86" s="39">
        <v>0.16023149995009628</v>
      </c>
      <c r="D86" s="50">
        <v>0.1604833822873787</v>
      </c>
    </row>
    <row r="87" spans="1:4" ht="15">
      <c r="A87" s="48" t="s">
        <v>820</v>
      </c>
      <c r="B87" s="49" t="s">
        <v>602</v>
      </c>
      <c r="C87" s="39">
        <v>0.08557646810728087</v>
      </c>
      <c r="D87" s="50">
        <v>0.08544014636352423</v>
      </c>
    </row>
    <row r="88" spans="1:4" ht="15">
      <c r="A88" s="48" t="s">
        <v>821</v>
      </c>
      <c r="B88" s="49" t="s">
        <v>608</v>
      </c>
      <c r="C88" s="39">
        <v>0.32814946993577876</v>
      </c>
      <c r="D88" s="50">
        <v>0.3269779827477625</v>
      </c>
    </row>
    <row r="89" spans="1:4" ht="15">
      <c r="A89" s="48" t="s">
        <v>822</v>
      </c>
      <c r="B89" s="49" t="s">
        <v>291</v>
      </c>
      <c r="C89" s="39">
        <v>0.08227055869807207</v>
      </c>
      <c r="D89" s="50">
        <v>0.08215295149468652</v>
      </c>
    </row>
    <row r="90" spans="1:4" ht="15">
      <c r="A90" s="48" t="s">
        <v>823</v>
      </c>
      <c r="B90" s="49" t="s">
        <v>995</v>
      </c>
      <c r="C90" s="39">
        <v>0.06378022501768554</v>
      </c>
      <c r="D90" s="50">
        <v>0.06357709255951138</v>
      </c>
    </row>
    <row r="91" spans="1:4" ht="15">
      <c r="A91" s="48" t="s">
        <v>824</v>
      </c>
      <c r="B91" s="49" t="s">
        <v>604</v>
      </c>
      <c r="C91" s="39">
        <v>0.23046784878425072</v>
      </c>
      <c r="D91" s="50">
        <v>0.2301013678439902</v>
      </c>
    </row>
    <row r="92" spans="1:4" ht="15">
      <c r="A92" s="48" t="s">
        <v>825</v>
      </c>
      <c r="B92" s="49" t="s">
        <v>628</v>
      </c>
      <c r="C92" s="39">
        <v>0.019233436738925785</v>
      </c>
      <c r="D92" s="50">
        <v>0.01933180873332664</v>
      </c>
    </row>
    <row r="93" spans="1:4" ht="15">
      <c r="A93" s="48" t="s">
        <v>826</v>
      </c>
      <c r="B93" s="49" t="s">
        <v>644</v>
      </c>
      <c r="C93" s="39">
        <v>0.06916998550826459</v>
      </c>
      <c r="D93" s="50">
        <v>0.06896427837810327</v>
      </c>
    </row>
    <row r="94" spans="1:4" ht="15">
      <c r="A94" s="48" t="s">
        <v>827</v>
      </c>
      <c r="B94" s="49" t="s">
        <v>636</v>
      </c>
      <c r="C94" s="39">
        <v>0.1207143952755801</v>
      </c>
      <c r="D94" s="50">
        <v>0.1213491252774627</v>
      </c>
    </row>
    <row r="95" spans="1:4" ht="15">
      <c r="A95" s="48" t="s">
        <v>828</v>
      </c>
      <c r="B95" s="49" t="s">
        <v>946</v>
      </c>
      <c r="C95" s="39">
        <v>0.1213372363859598</v>
      </c>
      <c r="D95" s="50">
        <v>0.121141916479111</v>
      </c>
    </row>
    <row r="96" spans="1:4" ht="15">
      <c r="A96" s="48" t="s">
        <v>829</v>
      </c>
      <c r="B96" s="49" t="s">
        <v>634</v>
      </c>
      <c r="C96" s="39">
        <v>0.06072979674111909</v>
      </c>
      <c r="D96" s="50">
        <v>0.06064074419137299</v>
      </c>
    </row>
    <row r="97" spans="1:4" ht="15">
      <c r="A97" s="48" t="s">
        <v>830</v>
      </c>
      <c r="B97" s="49" t="s">
        <v>962</v>
      </c>
      <c r="C97" s="39">
        <v>0.0596142646494593</v>
      </c>
      <c r="D97" s="50">
        <v>0.05948075529155236</v>
      </c>
    </row>
    <row r="98" spans="1:4" ht="15">
      <c r="A98" s="48" t="s">
        <v>831</v>
      </c>
      <c r="B98" s="49" t="s">
        <v>652</v>
      </c>
      <c r="C98" s="39">
        <v>0.14813894310051165</v>
      </c>
      <c r="D98" s="50">
        <v>0.14835485084510794</v>
      </c>
    </row>
    <row r="99" spans="1:4" ht="15">
      <c r="A99" s="48" t="s">
        <v>832</v>
      </c>
      <c r="B99" s="49" t="s">
        <v>998</v>
      </c>
      <c r="C99" s="39">
        <v>0.06333750243990574</v>
      </c>
      <c r="D99" s="50">
        <v>0.06333428528868523</v>
      </c>
    </row>
    <row r="100" spans="1:4" ht="15">
      <c r="A100" s="48" t="s">
        <v>833</v>
      </c>
      <c r="B100" s="49" t="s">
        <v>997</v>
      </c>
      <c r="C100" s="39">
        <v>0.06036181762915201</v>
      </c>
      <c r="D100" s="50">
        <v>0.060213255175814794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BAX EN VIGUEUR LE "&amp;'OPTIONS - INTERVALLES DE MARGE'!A1</f>
        <v>GROUPEMENT DES BAX EN VIGUEUR LE 22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834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835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836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837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838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839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840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841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842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843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844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845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22 DECEMBRE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96</v>
      </c>
      <c r="D21" s="12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90</v>
      </c>
      <c r="D23" s="13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194</v>
      </c>
      <c r="D24" s="13">
        <v>188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413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427</v>
      </c>
      <c r="D26" s="13">
        <v>428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374</v>
      </c>
      <c r="D27" s="13">
        <v>373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370</v>
      </c>
      <c r="D28" s="13">
        <v>368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410</v>
      </c>
      <c r="D29" s="13">
        <v>410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408</v>
      </c>
      <c r="D30" s="14">
        <v>407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22 DECEMBRE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475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344</v>
      </c>
      <c r="D36" s="19">
        <v>343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263</v>
      </c>
      <c r="D37" s="19">
        <v>253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266</v>
      </c>
      <c r="D38" s="19">
        <v>264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326</v>
      </c>
      <c r="D39" s="19">
        <v>328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329</v>
      </c>
      <c r="D40" s="19">
        <v>331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329</v>
      </c>
      <c r="D41" s="19">
        <v>327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334</v>
      </c>
      <c r="D42" s="20">
        <v>332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22 DECEMBRE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717</v>
      </c>
      <c r="D47" s="19">
        <v>710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303</v>
      </c>
      <c r="D48" s="19">
        <v>289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425</v>
      </c>
      <c r="D49" s="19">
        <v>418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326</v>
      </c>
      <c r="D50" s="19">
        <v>323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328</v>
      </c>
      <c r="D51" s="19">
        <v>328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278</v>
      </c>
      <c r="D52" s="20">
        <v>273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22 DECEMBRE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568</v>
      </c>
      <c r="D57" s="19">
        <v>550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428</v>
      </c>
      <c r="D58" s="19">
        <v>417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561</v>
      </c>
      <c r="D59" s="19">
        <v>555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366</v>
      </c>
      <c r="D60" s="20">
        <v>364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22 DECEMBRE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418</v>
      </c>
      <c r="C65" s="24">
        <v>553</v>
      </c>
      <c r="D65" s="25">
        <v>595</v>
      </c>
      <c r="E65" s="26">
        <v>613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458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394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COA EN VIGUEUR LE "&amp;'OPTIONS - INTERVALLES DE MARGE'!A1</f>
        <v>GROUPEMENT DES COA EN VIGUEUR LE 22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9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"IMPUTATIONS POUR POSITION MIXTE INTRA-MARCHANDISE - 'BUTTERFLY' MENSUEL EN VIGUEUR LE "&amp;'OPTIONS - INTERVALLES DE MARGE'!A1</f>
        <v>IMPUTATIONS POUR POSITION MIXTE INTRA-MARCHANDISE - 'BUTTERFLY' MENSUEL EN VIGUEUR LE 22 DECEMBRE 2022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7</v>
      </c>
      <c r="C11" s="131" t="s">
        <v>8</v>
      </c>
      <c r="D11" s="131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"IMPUTATIONS POUR POSITION MIXTE INTRA-MARCHANDISE - INTERMENSUELLE EN VIGUEUR LE "&amp;'OPTIONS - INTERVALLES DE MARGE'!A1</f>
        <v>IMPUTATIONS POUR POSITION MIXTE INTRA-MARCHANDISE - INTERMENSUELLE EN VIGUEUR LE 22 DECEMBRE 2022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CRA EN VIGUEUR LE "&amp;'OPTIONS - INTERVALLES DE MARGE'!A1</f>
        <v>GROUPEMENT DES CRA EN VIGUEUR LE 22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875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876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877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878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879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882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883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884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885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22 DECEMBRE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72</v>
      </c>
      <c r="D21" s="12">
        <v>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53</v>
      </c>
      <c r="D22" s="13">
        <v>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96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14</v>
      </c>
      <c r="D24" s="13">
        <v>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336</v>
      </c>
      <c r="D25" s="13">
        <v>333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412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419</v>
      </c>
      <c r="D27" s="13">
        <v>418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420</v>
      </c>
      <c r="D28" s="13">
        <v>420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417</v>
      </c>
      <c r="D29" s="13">
        <v>416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413</v>
      </c>
      <c r="D30" s="14">
        <v>412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22 DECEMBRE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636</v>
      </c>
      <c r="D35" s="19">
        <v>637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508</v>
      </c>
      <c r="D36" s="19">
        <v>508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285</v>
      </c>
      <c r="D37" s="19">
        <v>281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128</v>
      </c>
      <c r="D38" s="19">
        <v>124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359</v>
      </c>
      <c r="D39" s="19">
        <v>360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327</v>
      </c>
      <c r="D40" s="19">
        <v>329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353</v>
      </c>
      <c r="D41" s="19">
        <v>354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368</v>
      </c>
      <c r="D42" s="20">
        <v>369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22 DECEMBRE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812</v>
      </c>
      <c r="D47" s="19">
        <v>810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224</v>
      </c>
      <c r="D48" s="19">
        <v>218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473</v>
      </c>
      <c r="D49" s="19">
        <v>467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322</v>
      </c>
      <c r="D50" s="19">
        <v>318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499</v>
      </c>
      <c r="D51" s="19">
        <v>501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397</v>
      </c>
      <c r="D52" s="20">
        <v>398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22 DECEMBRE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460</v>
      </c>
      <c r="D57" s="19">
        <v>453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390</v>
      </c>
      <c r="D58" s="19">
        <v>384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627</v>
      </c>
      <c r="D59" s="19">
        <v>622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451</v>
      </c>
      <c r="D60" s="20">
        <v>448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22 DECEMBRE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418</v>
      </c>
      <c r="C65" s="24">
        <v>521</v>
      </c>
      <c r="D65" s="25">
        <v>522</v>
      </c>
      <c r="E65" s="26">
        <v>523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403</v>
      </c>
      <c r="D66" s="29">
        <v>575</v>
      </c>
      <c r="E66" s="30">
        <v>589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413</v>
      </c>
      <c r="E67" s="30">
        <v>485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SDV EN VIGUEUR LE "&amp;'OPTIONS - INTERVALLES DE MARGE'!A1</f>
        <v>GROUPEMENT DES SDV EN VIGUEUR LE 22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7" t="str">
        <f>"IMPUTATIONS POUR POSITION MIXTE INTRA-MARCHANDISE - INTERMENSUELLE EN VIGUEUR LE "&amp;'OPTIONS - INTERVALLES DE MARGE'!A1</f>
        <v>IMPUTATIONS POUR POSITION MIXTE INTRA-MARCHANDISE - INTERMENSUELLE EN VIGUEUR LE 22 DECEMBRE 2022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96</v>
      </c>
      <c r="D14" s="26">
        <v>116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SXF EN VIGUEUR LE "&amp;'OPTIONS - INTERVALLES DE MARGE'!A1</f>
        <v>GROUPEMENT DES SXF EN VIGUEUR LE 22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919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922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"IMPUTATIONS POUR POSITION MIXTE INTRA-MARCHANDISE - INTERMENSUELLE EN VIGUEUR LE "&amp;'OPTIONS - INTERVALLES DE MARGE'!A1</f>
        <v>IMPUTATIONS POUR POSITION MIXTE INTRA-MARCHANDISE - INTERMENSUELLE EN VIGUEUR LE 22 DECEMBRE 2022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2242</v>
      </c>
      <c r="D17" s="26">
        <v>4318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1007</v>
      </c>
      <c r="D18" s="30">
        <v>4518</v>
      </c>
      <c r="E18" s="3"/>
    </row>
    <row r="19" spans="1:5" ht="15" customHeight="1" thickBot="1">
      <c r="A19" s="32">
        <v>3</v>
      </c>
      <c r="B19" s="33"/>
      <c r="C19" s="34"/>
      <c r="D19" s="36">
        <v>3825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58" t="str">
        <f>"IMPUTATIONS POUR POSITION MIXTE INTRA-MARCHANDISES INTERMENSUELLE EN VIGUEUR LE "&amp;'OPTIONS - INTERVALLES DE MARGE'!A1</f>
        <v>IMPUTATIONS POUR POSITION MIXTE INTRA-MARCHANDISES INTERMENSUELLE EN VIGUEUR LE 22 DECEMBRE 2022</v>
      </c>
      <c r="B2" s="159"/>
      <c r="C2" s="159"/>
      <c r="D2" s="160"/>
    </row>
    <row r="3" spans="1:4" ht="15">
      <c r="A3" s="154" t="s">
        <v>20</v>
      </c>
      <c r="B3" s="156" t="s">
        <v>21</v>
      </c>
      <c r="C3" s="156" t="s">
        <v>22</v>
      </c>
      <c r="D3" s="156" t="s">
        <v>23</v>
      </c>
    </row>
    <row r="4" spans="1:4" ht="24" customHeight="1" thickBot="1">
      <c r="A4" s="155"/>
      <c r="B4" s="157"/>
      <c r="C4" s="157"/>
      <c r="D4" s="157"/>
    </row>
    <row r="5" spans="1:4" ht="15">
      <c r="A5" s="65" t="s">
        <v>687</v>
      </c>
      <c r="B5" s="66" t="s">
        <v>1002</v>
      </c>
      <c r="C5" s="67">
        <v>450</v>
      </c>
      <c r="D5" s="68">
        <v>450</v>
      </c>
    </row>
    <row r="6" spans="1:4" ht="15">
      <c r="A6" s="65" t="s">
        <v>689</v>
      </c>
      <c r="B6" s="66" t="s">
        <v>1003</v>
      </c>
      <c r="C6" s="67">
        <v>450</v>
      </c>
      <c r="D6" s="68">
        <v>450</v>
      </c>
    </row>
    <row r="7" spans="1:4" ht="15">
      <c r="A7" s="65" t="s">
        <v>691</v>
      </c>
      <c r="B7" s="66" t="s">
        <v>1004</v>
      </c>
      <c r="C7" s="67">
        <v>225</v>
      </c>
      <c r="D7" s="68">
        <v>225</v>
      </c>
    </row>
    <row r="8" spans="1:4" ht="15">
      <c r="A8" s="65" t="s">
        <v>698</v>
      </c>
      <c r="B8" s="66" t="s">
        <v>1006</v>
      </c>
      <c r="C8" s="67">
        <v>450</v>
      </c>
      <c r="D8" s="68">
        <v>450</v>
      </c>
    </row>
    <row r="9" spans="1:4" ht="15">
      <c r="A9" s="65" t="s">
        <v>700</v>
      </c>
      <c r="B9" s="66" t="s">
        <v>1007</v>
      </c>
      <c r="C9" s="67">
        <v>200</v>
      </c>
      <c r="D9" s="68">
        <v>200</v>
      </c>
    </row>
    <row r="10" spans="1:4" ht="15">
      <c r="A10" s="63" t="s">
        <v>702</v>
      </c>
      <c r="B10" s="49" t="s">
        <v>1008</v>
      </c>
      <c r="C10" s="67">
        <v>200</v>
      </c>
      <c r="D10" s="68">
        <v>200</v>
      </c>
    </row>
    <row r="11" spans="1:4" ht="15">
      <c r="A11" s="65" t="s">
        <v>708</v>
      </c>
      <c r="B11" s="66" t="s">
        <v>1010</v>
      </c>
      <c r="C11" s="67">
        <v>125</v>
      </c>
      <c r="D11" s="68">
        <v>125</v>
      </c>
    </row>
    <row r="12" spans="1:4" ht="15">
      <c r="A12" s="65" t="s">
        <v>710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712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714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718</v>
      </c>
      <c r="B15" s="69" t="s">
        <v>1015</v>
      </c>
      <c r="C15" s="67">
        <v>100</v>
      </c>
      <c r="D15" s="68">
        <v>100</v>
      </c>
    </row>
    <row r="16" spans="1:4" ht="15">
      <c r="A16" s="65" t="s">
        <v>720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722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724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726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728</v>
      </c>
      <c r="B20" s="66" t="s">
        <v>1020</v>
      </c>
      <c r="C20" s="67">
        <v>100</v>
      </c>
      <c r="D20" s="70">
        <v>100</v>
      </c>
    </row>
    <row r="21" spans="1:4" ht="15">
      <c r="A21" s="65" t="s">
        <v>730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732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734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736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DECEMBRE 2022</v>
      </c>
      <c r="B30" s="159"/>
      <c r="C30" s="159"/>
      <c r="D30" s="160"/>
    </row>
    <row r="31" spans="1:4" ht="15" customHeight="1">
      <c r="A31" s="154" t="s">
        <v>20</v>
      </c>
      <c r="B31" s="156" t="s">
        <v>21</v>
      </c>
      <c r="C31" s="156" t="s">
        <v>37</v>
      </c>
      <c r="D31" s="156" t="s">
        <v>38</v>
      </c>
    </row>
    <row r="32" spans="1:4" ht="15.75" thickBot="1">
      <c r="A32" s="155"/>
      <c r="B32" s="157"/>
      <c r="C32" s="157"/>
      <c r="D32" s="157"/>
    </row>
    <row r="33" spans="1:4" ht="15">
      <c r="A33" s="65" t="s">
        <v>738</v>
      </c>
      <c r="B33" s="69" t="s">
        <v>935</v>
      </c>
      <c r="C33" s="67">
        <v>75</v>
      </c>
      <c r="D33" s="68">
        <v>75</v>
      </c>
    </row>
    <row r="34" spans="1:4" ht="15">
      <c r="A34" s="65" t="s">
        <v>739</v>
      </c>
      <c r="B34" s="69" t="s">
        <v>934</v>
      </c>
      <c r="C34" s="67">
        <v>75</v>
      </c>
      <c r="D34" s="68">
        <v>75</v>
      </c>
    </row>
    <row r="35" spans="1:4" ht="15">
      <c r="A35" s="65" t="s">
        <v>740</v>
      </c>
      <c r="B35" s="69" t="s">
        <v>61</v>
      </c>
      <c r="C35" s="67">
        <v>75</v>
      </c>
      <c r="D35" s="68">
        <v>75</v>
      </c>
    </row>
    <row r="36" spans="1:4" ht="15">
      <c r="A36" s="65" t="s">
        <v>741</v>
      </c>
      <c r="B36" s="69" t="s">
        <v>69</v>
      </c>
      <c r="C36" s="67">
        <v>75</v>
      </c>
      <c r="D36" s="68">
        <v>75</v>
      </c>
    </row>
    <row r="37" spans="1:4" ht="15">
      <c r="A37" s="65" t="s">
        <v>742</v>
      </c>
      <c r="B37" s="69" t="s">
        <v>933</v>
      </c>
      <c r="C37" s="67">
        <v>75</v>
      </c>
      <c r="D37" s="68">
        <v>75</v>
      </c>
    </row>
    <row r="38" spans="1:4" ht="15">
      <c r="A38" s="65" t="s">
        <v>743</v>
      </c>
      <c r="B38" s="69" t="s">
        <v>937</v>
      </c>
      <c r="C38" s="67">
        <v>75</v>
      </c>
      <c r="D38" s="68">
        <v>75</v>
      </c>
    </row>
    <row r="39" spans="1:4" ht="15">
      <c r="A39" s="65" t="s">
        <v>744</v>
      </c>
      <c r="B39" s="69" t="s">
        <v>939</v>
      </c>
      <c r="C39" s="67">
        <v>75</v>
      </c>
      <c r="D39" s="68">
        <v>75</v>
      </c>
    </row>
    <row r="40" spans="1:4" ht="15">
      <c r="A40" s="65" t="s">
        <v>745</v>
      </c>
      <c r="B40" s="69" t="s">
        <v>947</v>
      </c>
      <c r="C40" s="67">
        <v>75</v>
      </c>
      <c r="D40" s="68">
        <v>75</v>
      </c>
    </row>
    <row r="41" spans="1:4" ht="15">
      <c r="A41" s="65" t="s">
        <v>746</v>
      </c>
      <c r="B41" s="69" t="s">
        <v>169</v>
      </c>
      <c r="C41" s="67">
        <v>75</v>
      </c>
      <c r="D41" s="68">
        <v>75</v>
      </c>
    </row>
    <row r="42" spans="1:4" ht="15">
      <c r="A42" s="65" t="s">
        <v>747</v>
      </c>
      <c r="B42" s="69" t="s">
        <v>984</v>
      </c>
      <c r="C42" s="67">
        <v>75</v>
      </c>
      <c r="D42" s="68">
        <v>75</v>
      </c>
    </row>
    <row r="43" spans="1:4" ht="15">
      <c r="A43" s="65" t="s">
        <v>748</v>
      </c>
      <c r="B43" s="69" t="s">
        <v>948</v>
      </c>
      <c r="C43" s="67">
        <v>75</v>
      </c>
      <c r="D43" s="68">
        <v>75</v>
      </c>
    </row>
    <row r="44" spans="1:4" ht="15">
      <c r="A44" s="65" t="s">
        <v>749</v>
      </c>
      <c r="B44" s="69" t="s">
        <v>163</v>
      </c>
      <c r="C44" s="67">
        <v>75</v>
      </c>
      <c r="D44" s="68">
        <v>75</v>
      </c>
    </row>
    <row r="45" spans="1:4" ht="15">
      <c r="A45" s="65" t="s">
        <v>750</v>
      </c>
      <c r="B45" s="69" t="s">
        <v>950</v>
      </c>
      <c r="C45" s="67">
        <v>75</v>
      </c>
      <c r="D45" s="68">
        <v>75</v>
      </c>
    </row>
    <row r="46" spans="1:4" ht="15">
      <c r="A46" s="65" t="s">
        <v>751</v>
      </c>
      <c r="B46" s="69" t="s">
        <v>153</v>
      </c>
      <c r="C46" s="67">
        <v>75</v>
      </c>
      <c r="D46" s="68">
        <v>75</v>
      </c>
    </row>
    <row r="47" spans="1:4" ht="15">
      <c r="A47" s="65" t="s">
        <v>752</v>
      </c>
      <c r="B47" s="69" t="s">
        <v>205</v>
      </c>
      <c r="C47" s="67">
        <v>75</v>
      </c>
      <c r="D47" s="68">
        <v>75</v>
      </c>
    </row>
    <row r="48" spans="1:4" ht="15">
      <c r="A48" s="65" t="s">
        <v>753</v>
      </c>
      <c r="B48" s="69" t="s">
        <v>235</v>
      </c>
      <c r="C48" s="67">
        <v>75</v>
      </c>
      <c r="D48" s="68">
        <v>75</v>
      </c>
    </row>
    <row r="49" spans="1:4" ht="15">
      <c r="A49" s="65" t="s">
        <v>754</v>
      </c>
      <c r="B49" s="69" t="s">
        <v>632</v>
      </c>
      <c r="C49" s="67">
        <v>75</v>
      </c>
      <c r="D49" s="68">
        <v>75</v>
      </c>
    </row>
    <row r="50" spans="1:4" ht="15">
      <c r="A50" s="65" t="s">
        <v>755</v>
      </c>
      <c r="B50" s="69" t="s">
        <v>233</v>
      </c>
      <c r="C50" s="67">
        <v>75</v>
      </c>
      <c r="D50" s="68">
        <v>75</v>
      </c>
    </row>
    <row r="51" spans="1:4" ht="15">
      <c r="A51" s="65" t="s">
        <v>756</v>
      </c>
      <c r="B51" s="69" t="s">
        <v>245</v>
      </c>
      <c r="C51" s="67">
        <v>75</v>
      </c>
      <c r="D51" s="68">
        <v>75</v>
      </c>
    </row>
    <row r="52" spans="1:4" ht="15">
      <c r="A52" s="65" t="s">
        <v>757</v>
      </c>
      <c r="B52" s="69" t="s">
        <v>247</v>
      </c>
      <c r="C52" s="67">
        <v>75</v>
      </c>
      <c r="D52" s="68">
        <v>75</v>
      </c>
    </row>
    <row r="53" spans="1:4" ht="15">
      <c r="A53" s="65" t="s">
        <v>758</v>
      </c>
      <c r="B53" s="69" t="s">
        <v>215</v>
      </c>
      <c r="C53" s="67">
        <v>75</v>
      </c>
      <c r="D53" s="68">
        <v>75</v>
      </c>
    </row>
    <row r="54" spans="1:4" ht="15">
      <c r="A54" s="65" t="s">
        <v>759</v>
      </c>
      <c r="B54" s="69" t="s">
        <v>970</v>
      </c>
      <c r="C54" s="67">
        <v>75</v>
      </c>
      <c r="D54" s="68">
        <v>75</v>
      </c>
    </row>
    <row r="55" spans="1:4" ht="15">
      <c r="A55" s="65" t="s">
        <v>760</v>
      </c>
      <c r="B55" s="69" t="s">
        <v>271</v>
      </c>
      <c r="C55" s="67">
        <v>75</v>
      </c>
      <c r="D55" s="68">
        <v>75</v>
      </c>
    </row>
    <row r="56" spans="1:4" ht="15">
      <c r="A56" s="65" t="s">
        <v>761</v>
      </c>
      <c r="B56" s="69" t="s">
        <v>261</v>
      </c>
      <c r="C56" s="67">
        <v>75</v>
      </c>
      <c r="D56" s="68">
        <v>75</v>
      </c>
    </row>
    <row r="57" spans="1:4" ht="15">
      <c r="A57" s="65" t="s">
        <v>762</v>
      </c>
      <c r="B57" s="69" t="s">
        <v>952</v>
      </c>
      <c r="C57" s="67">
        <v>75</v>
      </c>
      <c r="D57" s="68">
        <v>75</v>
      </c>
    </row>
    <row r="58" spans="1:4" ht="15">
      <c r="A58" s="65" t="s">
        <v>763</v>
      </c>
      <c r="B58" s="69" t="s">
        <v>965</v>
      </c>
      <c r="C58" s="67">
        <v>75</v>
      </c>
      <c r="D58" s="68">
        <v>75</v>
      </c>
    </row>
    <row r="59" spans="1:4" ht="15">
      <c r="A59" s="65" t="s">
        <v>764</v>
      </c>
      <c r="B59" s="69" t="s">
        <v>953</v>
      </c>
      <c r="C59" s="67">
        <v>75</v>
      </c>
      <c r="D59" s="68">
        <v>75</v>
      </c>
    </row>
    <row r="60" spans="1:4" ht="15">
      <c r="A60" s="65" t="s">
        <v>765</v>
      </c>
      <c r="B60" s="69" t="s">
        <v>293</v>
      </c>
      <c r="C60" s="67">
        <v>75</v>
      </c>
      <c r="D60" s="68">
        <v>75</v>
      </c>
    </row>
    <row r="61" spans="1:4" ht="15">
      <c r="A61" s="65" t="s">
        <v>766</v>
      </c>
      <c r="B61" s="69" t="s">
        <v>249</v>
      </c>
      <c r="C61" s="67">
        <v>75</v>
      </c>
      <c r="D61" s="68">
        <v>75</v>
      </c>
    </row>
    <row r="62" spans="1:4" ht="15">
      <c r="A62" s="65" t="s">
        <v>767</v>
      </c>
      <c r="B62" s="69" t="s">
        <v>963</v>
      </c>
      <c r="C62" s="67">
        <v>75</v>
      </c>
      <c r="D62" s="68">
        <v>75</v>
      </c>
    </row>
    <row r="63" spans="1:4" ht="15">
      <c r="A63" s="65" t="s">
        <v>768</v>
      </c>
      <c r="B63" s="69" t="s">
        <v>638</v>
      </c>
      <c r="C63" s="67">
        <v>75</v>
      </c>
      <c r="D63" s="68">
        <v>75</v>
      </c>
    </row>
    <row r="64" spans="1:4" ht="15">
      <c r="A64" s="65" t="s">
        <v>769</v>
      </c>
      <c r="B64" s="69" t="s">
        <v>964</v>
      </c>
      <c r="C64" s="67">
        <v>75</v>
      </c>
      <c r="D64" s="68">
        <v>75</v>
      </c>
    </row>
    <row r="65" spans="1:4" ht="15">
      <c r="A65" s="65" t="s">
        <v>770</v>
      </c>
      <c r="B65" s="69" t="s">
        <v>979</v>
      </c>
      <c r="C65" s="67">
        <v>75</v>
      </c>
      <c r="D65" s="68">
        <v>75</v>
      </c>
    </row>
    <row r="66" spans="1:4" ht="15">
      <c r="A66" s="65" t="s">
        <v>771</v>
      </c>
      <c r="B66" s="69" t="s">
        <v>642</v>
      </c>
      <c r="C66" s="67">
        <v>75</v>
      </c>
      <c r="D66" s="68">
        <v>75</v>
      </c>
    </row>
    <row r="67" spans="1:4" ht="15">
      <c r="A67" s="65" t="s">
        <v>772</v>
      </c>
      <c r="B67" s="69" t="s">
        <v>349</v>
      </c>
      <c r="C67" s="67">
        <v>75</v>
      </c>
      <c r="D67" s="68">
        <v>75</v>
      </c>
    </row>
    <row r="68" spans="1:4" ht="15">
      <c r="A68" s="65" t="s">
        <v>773</v>
      </c>
      <c r="B68" s="69" t="s">
        <v>983</v>
      </c>
      <c r="C68" s="67">
        <v>75</v>
      </c>
      <c r="D68" s="68">
        <v>75</v>
      </c>
    </row>
    <row r="69" spans="1:4" ht="15">
      <c r="A69" s="65" t="s">
        <v>774</v>
      </c>
      <c r="B69" s="69" t="s">
        <v>359</v>
      </c>
      <c r="C69" s="67">
        <v>75</v>
      </c>
      <c r="D69" s="68">
        <v>75</v>
      </c>
    </row>
    <row r="70" spans="1:4" ht="15">
      <c r="A70" s="65" t="s">
        <v>775</v>
      </c>
      <c r="B70" s="69" t="s">
        <v>971</v>
      </c>
      <c r="C70" s="67">
        <v>75</v>
      </c>
      <c r="D70" s="68">
        <v>75</v>
      </c>
    </row>
    <row r="71" spans="1:4" ht="15">
      <c r="A71" s="65" t="s">
        <v>776</v>
      </c>
      <c r="B71" s="69" t="s">
        <v>231</v>
      </c>
      <c r="C71" s="67">
        <v>75</v>
      </c>
      <c r="D71" s="68">
        <v>75</v>
      </c>
    </row>
    <row r="72" spans="1:4" ht="15">
      <c r="A72" s="65" t="s">
        <v>777</v>
      </c>
      <c r="B72" s="69" t="s">
        <v>973</v>
      </c>
      <c r="C72" s="67">
        <v>75</v>
      </c>
      <c r="D72" s="68">
        <v>75</v>
      </c>
    </row>
    <row r="73" spans="1:4" ht="15">
      <c r="A73" s="65" t="s">
        <v>778</v>
      </c>
      <c r="B73" s="69" t="s">
        <v>391</v>
      </c>
      <c r="C73" s="67">
        <v>75</v>
      </c>
      <c r="D73" s="68">
        <v>75</v>
      </c>
    </row>
    <row r="74" spans="1:4" ht="15">
      <c r="A74" s="65" t="s">
        <v>779</v>
      </c>
      <c r="B74" s="69" t="s">
        <v>966</v>
      </c>
      <c r="C74" s="67">
        <v>75</v>
      </c>
      <c r="D74" s="68">
        <v>75</v>
      </c>
    </row>
    <row r="75" spans="1:4" ht="15">
      <c r="A75" s="65" t="s">
        <v>780</v>
      </c>
      <c r="B75" s="69" t="s">
        <v>974</v>
      </c>
      <c r="C75" s="67">
        <v>75</v>
      </c>
      <c r="D75" s="68">
        <v>75</v>
      </c>
    </row>
    <row r="76" spans="1:4" ht="15">
      <c r="A76" s="65" t="s">
        <v>781</v>
      </c>
      <c r="B76" s="69" t="s">
        <v>399</v>
      </c>
      <c r="C76" s="67">
        <v>75</v>
      </c>
      <c r="D76" s="68">
        <v>75</v>
      </c>
    </row>
    <row r="77" spans="1:4" ht="15">
      <c r="A77" s="65" t="s">
        <v>782</v>
      </c>
      <c r="B77" s="69" t="s">
        <v>975</v>
      </c>
      <c r="C77" s="67">
        <v>75</v>
      </c>
      <c r="D77" s="68">
        <v>75</v>
      </c>
    </row>
    <row r="78" spans="1:4" ht="15">
      <c r="A78" s="65" t="s">
        <v>783</v>
      </c>
      <c r="B78" s="69" t="s">
        <v>273</v>
      </c>
      <c r="C78" s="67">
        <v>75</v>
      </c>
      <c r="D78" s="68">
        <v>75</v>
      </c>
    </row>
    <row r="79" spans="1:4" ht="15">
      <c r="A79" s="65" t="s">
        <v>784</v>
      </c>
      <c r="B79" s="69" t="s">
        <v>173</v>
      </c>
      <c r="C79" s="67">
        <v>75</v>
      </c>
      <c r="D79" s="68">
        <v>75</v>
      </c>
    </row>
    <row r="80" spans="1:4" ht="15">
      <c r="A80" s="65" t="s">
        <v>785</v>
      </c>
      <c r="B80" s="69" t="s">
        <v>941</v>
      </c>
      <c r="C80" s="67">
        <v>75</v>
      </c>
      <c r="D80" s="68">
        <v>75</v>
      </c>
    </row>
    <row r="81" spans="1:4" ht="15">
      <c r="A81" s="65" t="s">
        <v>786</v>
      </c>
      <c r="B81" s="69" t="s">
        <v>415</v>
      </c>
      <c r="C81" s="67">
        <v>75</v>
      </c>
      <c r="D81" s="68">
        <v>75</v>
      </c>
    </row>
    <row r="82" spans="1:4" ht="15">
      <c r="A82" s="65" t="s">
        <v>787</v>
      </c>
      <c r="B82" s="69" t="s">
        <v>944</v>
      </c>
      <c r="C82" s="67">
        <v>75</v>
      </c>
      <c r="D82" s="68">
        <v>75</v>
      </c>
    </row>
    <row r="83" spans="1:4" ht="15">
      <c r="A83" s="65" t="s">
        <v>788</v>
      </c>
      <c r="B83" s="69" t="s">
        <v>437</v>
      </c>
      <c r="C83" s="67">
        <v>75</v>
      </c>
      <c r="D83" s="68">
        <v>75</v>
      </c>
    </row>
    <row r="84" spans="1:4" ht="15">
      <c r="A84" s="65" t="s">
        <v>789</v>
      </c>
      <c r="B84" s="69" t="s">
        <v>564</v>
      </c>
      <c r="C84" s="67">
        <v>75</v>
      </c>
      <c r="D84" s="68">
        <v>75</v>
      </c>
    </row>
    <row r="85" spans="1:4" ht="15">
      <c r="A85" s="65" t="s">
        <v>790</v>
      </c>
      <c r="B85" s="69" t="s">
        <v>616</v>
      </c>
      <c r="C85" s="67">
        <v>75</v>
      </c>
      <c r="D85" s="68">
        <v>75</v>
      </c>
    </row>
    <row r="86" spans="1:4" ht="15">
      <c r="A86" s="65" t="s">
        <v>791</v>
      </c>
      <c r="B86" s="69" t="s">
        <v>457</v>
      </c>
      <c r="C86" s="67">
        <v>75</v>
      </c>
      <c r="D86" s="68">
        <v>75</v>
      </c>
    </row>
    <row r="87" spans="1:4" ht="15">
      <c r="A87" s="65" t="s">
        <v>792</v>
      </c>
      <c r="B87" s="69" t="s">
        <v>977</v>
      </c>
      <c r="C87" s="67">
        <v>75</v>
      </c>
      <c r="D87" s="68">
        <v>75</v>
      </c>
    </row>
    <row r="88" spans="1:4" ht="15">
      <c r="A88" s="65" t="s">
        <v>793</v>
      </c>
      <c r="B88" s="69" t="s">
        <v>968</v>
      </c>
      <c r="C88" s="67">
        <v>75</v>
      </c>
      <c r="D88" s="68">
        <v>75</v>
      </c>
    </row>
    <row r="89" spans="1:4" ht="15">
      <c r="A89" s="65" t="s">
        <v>794</v>
      </c>
      <c r="B89" s="69" t="s">
        <v>65</v>
      </c>
      <c r="C89" s="67">
        <v>75</v>
      </c>
      <c r="D89" s="68">
        <v>75</v>
      </c>
    </row>
    <row r="90" spans="1:4" ht="15">
      <c r="A90" s="65" t="s">
        <v>795</v>
      </c>
      <c r="B90" s="69" t="s">
        <v>469</v>
      </c>
      <c r="C90" s="67">
        <v>75</v>
      </c>
      <c r="D90" s="68">
        <v>75</v>
      </c>
    </row>
    <row r="91" spans="1:4" ht="15">
      <c r="A91" s="65" t="s">
        <v>796</v>
      </c>
      <c r="B91" s="69" t="s">
        <v>119</v>
      </c>
      <c r="C91" s="67">
        <v>75</v>
      </c>
      <c r="D91" s="68">
        <v>75</v>
      </c>
    </row>
    <row r="92" spans="1:4" ht="15">
      <c r="A92" s="65" t="s">
        <v>797</v>
      </c>
      <c r="B92" s="69" t="s">
        <v>992</v>
      </c>
      <c r="C92" s="67">
        <v>75</v>
      </c>
      <c r="D92" s="68">
        <v>75</v>
      </c>
    </row>
    <row r="93" spans="1:4" ht="15">
      <c r="A93" s="65" t="s">
        <v>798</v>
      </c>
      <c r="B93" s="69" t="s">
        <v>938</v>
      </c>
      <c r="C93" s="67">
        <v>75</v>
      </c>
      <c r="D93" s="68">
        <v>75</v>
      </c>
    </row>
    <row r="94" spans="1:4" ht="15">
      <c r="A94" s="65" t="s">
        <v>799</v>
      </c>
      <c r="B94" s="69" t="s">
        <v>570</v>
      </c>
      <c r="C94" s="67">
        <v>75</v>
      </c>
      <c r="D94" s="68">
        <v>75</v>
      </c>
    </row>
    <row r="95" spans="1:4" ht="15">
      <c r="A95" s="65" t="s">
        <v>800</v>
      </c>
      <c r="B95" s="69" t="s">
        <v>477</v>
      </c>
      <c r="C95" s="67">
        <v>75</v>
      </c>
      <c r="D95" s="68">
        <v>75</v>
      </c>
    </row>
    <row r="96" spans="1:4" ht="15">
      <c r="A96" s="65" t="s">
        <v>801</v>
      </c>
      <c r="B96" s="69" t="s">
        <v>981</v>
      </c>
      <c r="C96" s="67">
        <v>75</v>
      </c>
      <c r="D96" s="68">
        <v>75</v>
      </c>
    </row>
    <row r="97" spans="1:4" ht="15">
      <c r="A97" s="65" t="s">
        <v>802</v>
      </c>
      <c r="B97" s="69" t="s">
        <v>487</v>
      </c>
      <c r="C97" s="67">
        <v>75</v>
      </c>
      <c r="D97" s="68">
        <v>75</v>
      </c>
    </row>
    <row r="98" spans="1:4" ht="15">
      <c r="A98" s="65" t="s">
        <v>803</v>
      </c>
      <c r="B98" s="69" t="s">
        <v>495</v>
      </c>
      <c r="C98" s="67">
        <v>75</v>
      </c>
      <c r="D98" s="68">
        <v>75</v>
      </c>
    </row>
    <row r="99" spans="1:4" ht="15">
      <c r="A99" s="65" t="s">
        <v>804</v>
      </c>
      <c r="B99" s="69" t="s">
        <v>982</v>
      </c>
      <c r="C99" s="67">
        <v>75</v>
      </c>
      <c r="D99" s="68">
        <v>75</v>
      </c>
    </row>
    <row r="100" spans="1:4" ht="15">
      <c r="A100" s="65" t="s">
        <v>805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806</v>
      </c>
      <c r="B101" s="69" t="s">
        <v>76</v>
      </c>
      <c r="C101" s="67">
        <v>75</v>
      </c>
      <c r="D101" s="68">
        <v>75</v>
      </c>
    </row>
    <row r="102" spans="1:4" ht="15">
      <c r="A102" s="65" t="s">
        <v>807</v>
      </c>
      <c r="B102" s="69" t="s">
        <v>539</v>
      </c>
      <c r="C102" s="67">
        <v>75</v>
      </c>
      <c r="D102" s="68">
        <v>75</v>
      </c>
    </row>
    <row r="103" spans="1:4" ht="15">
      <c r="A103" s="65" t="s">
        <v>808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809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810</v>
      </c>
      <c r="B105" s="69" t="s">
        <v>552</v>
      </c>
      <c r="C105" s="67">
        <v>75</v>
      </c>
      <c r="D105" s="68">
        <v>75</v>
      </c>
    </row>
    <row r="106" spans="1:4" ht="15">
      <c r="A106" s="65" t="s">
        <v>811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812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813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814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815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816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817</v>
      </c>
      <c r="B112" s="69" t="s">
        <v>588</v>
      </c>
      <c r="C112" s="67">
        <v>75</v>
      </c>
      <c r="D112" s="68">
        <v>75</v>
      </c>
    </row>
    <row r="113" spans="1:4" ht="15">
      <c r="A113" s="65" t="s">
        <v>818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819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820</v>
      </c>
      <c r="B115" s="69" t="s">
        <v>602</v>
      </c>
      <c r="C115" s="67">
        <v>75</v>
      </c>
      <c r="D115" s="68">
        <v>75</v>
      </c>
    </row>
    <row r="116" spans="1:4" ht="15">
      <c r="A116" s="65" t="s">
        <v>821</v>
      </c>
      <c r="B116" s="69" t="s">
        <v>608</v>
      </c>
      <c r="C116" s="67">
        <v>75</v>
      </c>
      <c r="D116" s="68">
        <v>75</v>
      </c>
    </row>
    <row r="117" spans="1:4" ht="15">
      <c r="A117" s="65" t="s">
        <v>822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823</v>
      </c>
      <c r="B118" s="69" t="s">
        <v>995</v>
      </c>
      <c r="C118" s="67">
        <v>75</v>
      </c>
      <c r="D118" s="68">
        <v>75</v>
      </c>
    </row>
    <row r="119" spans="1:4" ht="15">
      <c r="A119" s="65" t="s">
        <v>824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825</v>
      </c>
      <c r="B120" s="69" t="s">
        <v>628</v>
      </c>
      <c r="C120" s="67">
        <v>75</v>
      </c>
      <c r="D120" s="68">
        <v>75</v>
      </c>
    </row>
    <row r="121" spans="1:4" ht="15">
      <c r="A121" s="65" t="s">
        <v>826</v>
      </c>
      <c r="B121" s="69" t="s">
        <v>644</v>
      </c>
      <c r="C121" s="67">
        <v>75</v>
      </c>
      <c r="D121" s="68">
        <v>75</v>
      </c>
    </row>
    <row r="122" spans="1:4" ht="15">
      <c r="A122" s="65" t="s">
        <v>827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828</v>
      </c>
      <c r="B123" s="69" t="s">
        <v>946</v>
      </c>
      <c r="C123" s="67">
        <v>75</v>
      </c>
      <c r="D123" s="68">
        <v>75</v>
      </c>
    </row>
    <row r="124" spans="1:4" ht="15">
      <c r="A124" s="65" t="s">
        <v>829</v>
      </c>
      <c r="B124" s="69" t="s">
        <v>634</v>
      </c>
      <c r="C124" s="67">
        <v>75</v>
      </c>
      <c r="D124" s="68">
        <v>75</v>
      </c>
    </row>
    <row r="125" spans="1:4" ht="15">
      <c r="A125" s="65" t="s">
        <v>830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831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832</v>
      </c>
      <c r="B127" s="69" t="s">
        <v>998</v>
      </c>
      <c r="C127" s="67">
        <v>75</v>
      </c>
      <c r="D127" s="68">
        <v>75</v>
      </c>
    </row>
    <row r="128" spans="1:4" ht="15">
      <c r="A128" s="65" t="s">
        <v>833</v>
      </c>
      <c r="B128" s="69" t="s">
        <v>997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DECEMBER 22, 2022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682</v>
      </c>
      <c r="B5" s="49" t="s">
        <v>683</v>
      </c>
      <c r="C5" s="39">
        <v>0.003420095154891185</v>
      </c>
      <c r="D5" s="50">
        <v>0.0034135669183067625</v>
      </c>
    </row>
    <row r="6" spans="1:4" ht="15">
      <c r="A6" s="48" t="s">
        <v>684</v>
      </c>
      <c r="B6" s="49" t="s">
        <v>683</v>
      </c>
      <c r="C6" s="39">
        <v>0.0045664829313892125</v>
      </c>
      <c r="D6" s="50">
        <v>0.004554295692811102</v>
      </c>
    </row>
    <row r="7" spans="1:4" ht="15">
      <c r="A7" s="48" t="s">
        <v>685</v>
      </c>
      <c r="B7" s="49" t="s">
        <v>683</v>
      </c>
      <c r="C7" s="39">
        <v>0.005154254157626525</v>
      </c>
      <c r="D7" s="50">
        <v>0.005153771176051556</v>
      </c>
    </row>
    <row r="8" spans="1:4" ht="15">
      <c r="A8" s="48" t="s">
        <v>686</v>
      </c>
      <c r="B8" s="49" t="s">
        <v>683</v>
      </c>
      <c r="C8" s="39">
        <v>0.004962979818778572</v>
      </c>
      <c r="D8" s="50">
        <v>0.0049588233750743095</v>
      </c>
    </row>
    <row r="9" spans="1:4" ht="15">
      <c r="A9" s="48" t="s">
        <v>687</v>
      </c>
      <c r="B9" s="49" t="s">
        <v>688</v>
      </c>
      <c r="C9" s="39">
        <v>0.025855990291786913</v>
      </c>
      <c r="D9" s="50">
        <v>0.02597947545353115</v>
      </c>
    </row>
    <row r="10" spans="1:4" ht="15">
      <c r="A10" s="48" t="s">
        <v>689</v>
      </c>
      <c r="B10" s="49" t="s">
        <v>690</v>
      </c>
      <c r="C10" s="39">
        <v>0.016634487388684942</v>
      </c>
      <c r="D10" s="50">
        <v>0.01665254242266545</v>
      </c>
    </row>
    <row r="11" spans="1:4" ht="15">
      <c r="A11" s="48" t="s">
        <v>691</v>
      </c>
      <c r="B11" s="49" t="s">
        <v>692</v>
      </c>
      <c r="C11" s="39">
        <v>0.007106677650133364</v>
      </c>
      <c r="D11" s="50">
        <v>0.007095259750865367</v>
      </c>
    </row>
    <row r="12" spans="1:4" ht="15">
      <c r="A12" s="48" t="s">
        <v>693</v>
      </c>
      <c r="B12" s="49" t="s">
        <v>694</v>
      </c>
      <c r="C12" s="39">
        <v>0.002417162227279615</v>
      </c>
      <c r="D12" s="50">
        <v>0.002404860416960798</v>
      </c>
    </row>
    <row r="13" spans="1:4" ht="15">
      <c r="A13" s="48" t="s">
        <v>695</v>
      </c>
      <c r="B13" s="49" t="s">
        <v>694</v>
      </c>
      <c r="C13" s="39">
        <v>0.004040015915968146</v>
      </c>
      <c r="D13" s="50">
        <v>0.004024237769332416</v>
      </c>
    </row>
    <row r="14" spans="1:4" ht="15">
      <c r="A14" s="63" t="s">
        <v>696</v>
      </c>
      <c r="B14" s="49" t="s">
        <v>694</v>
      </c>
      <c r="C14" s="39">
        <v>0.0050844111040953726</v>
      </c>
      <c r="D14" s="50">
        <v>0.00507874566938623</v>
      </c>
    </row>
    <row r="15" spans="1:4" ht="15">
      <c r="A15" s="48" t="s">
        <v>697</v>
      </c>
      <c r="B15" s="49" t="s">
        <v>694</v>
      </c>
      <c r="C15" s="39">
        <v>0.005064202455971672</v>
      </c>
      <c r="D15" s="50">
        <v>0.0050586292710495485</v>
      </c>
    </row>
    <row r="16" spans="1:4" ht="15">
      <c r="A16" s="48" t="s">
        <v>698</v>
      </c>
      <c r="B16" s="49" t="s">
        <v>699</v>
      </c>
      <c r="C16" s="39">
        <v>0.05720859079716409</v>
      </c>
      <c r="D16" s="50">
        <v>0.057308388987763415</v>
      </c>
    </row>
    <row r="17" spans="1:4" ht="15">
      <c r="A17" s="63" t="s">
        <v>700</v>
      </c>
      <c r="B17" s="49" t="s">
        <v>701</v>
      </c>
      <c r="C17" s="39">
        <v>0.06092074148150757</v>
      </c>
      <c r="D17" s="50">
        <v>0.060773918539352656</v>
      </c>
    </row>
    <row r="18" spans="1:4" ht="15">
      <c r="A18" s="63" t="s">
        <v>702</v>
      </c>
      <c r="B18" s="49" t="s">
        <v>703</v>
      </c>
      <c r="C18" s="39">
        <v>0.05968070025465799</v>
      </c>
      <c r="D18" s="50">
        <v>0.05953918876203237</v>
      </c>
    </row>
    <row r="19" spans="1:4" ht="15">
      <c r="A19" s="63" t="s">
        <v>704</v>
      </c>
      <c r="B19" s="49" t="s">
        <v>705</v>
      </c>
      <c r="C19" s="39">
        <v>0.020734411205916944</v>
      </c>
      <c r="D19" s="50">
        <v>0.020526019874659903</v>
      </c>
    </row>
    <row r="20" spans="1:4" ht="15">
      <c r="A20" s="63" t="s">
        <v>706</v>
      </c>
      <c r="B20" s="49" t="s">
        <v>705</v>
      </c>
      <c r="C20" s="39">
        <v>0.034630435162085284</v>
      </c>
      <c r="D20" s="50">
        <v>0.034615816669140174</v>
      </c>
    </row>
    <row r="21" spans="1:4" ht="15">
      <c r="A21" s="63" t="s">
        <v>707</v>
      </c>
      <c r="B21" s="53" t="s">
        <v>705</v>
      </c>
      <c r="C21" s="39">
        <v>0.044993746462428985</v>
      </c>
      <c r="D21" s="50">
        <v>0.044976918900853126</v>
      </c>
    </row>
    <row r="22" spans="1:4" ht="15">
      <c r="A22" s="63" t="s">
        <v>708</v>
      </c>
      <c r="B22" s="53" t="s">
        <v>709</v>
      </c>
      <c r="C22" s="39">
        <v>0.05890850107991392</v>
      </c>
      <c r="D22" s="50">
        <v>0.05879811538659593</v>
      </c>
    </row>
    <row r="23" spans="1:4" ht="15">
      <c r="A23" s="63" t="s">
        <v>710</v>
      </c>
      <c r="B23" s="53" t="s">
        <v>711</v>
      </c>
      <c r="C23" s="39">
        <v>0.12960858152900218</v>
      </c>
      <c r="D23" s="50">
        <v>0.13020332776172297</v>
      </c>
    </row>
    <row r="24" spans="1:4" ht="15">
      <c r="A24" s="63" t="s">
        <v>712</v>
      </c>
      <c r="B24" s="53" t="s">
        <v>713</v>
      </c>
      <c r="C24" s="39">
        <v>0.06321775373627496</v>
      </c>
      <c r="D24" s="50">
        <v>0.06311394970064799</v>
      </c>
    </row>
    <row r="25" spans="1:4" ht="15">
      <c r="A25" s="63" t="s">
        <v>714</v>
      </c>
      <c r="B25" s="53" t="s">
        <v>715</v>
      </c>
      <c r="C25" s="39">
        <v>0.09226898811964708</v>
      </c>
      <c r="D25" s="50">
        <v>0.09207007307997297</v>
      </c>
    </row>
    <row r="26" spans="1:4" ht="15">
      <c r="A26" s="63" t="s">
        <v>716</v>
      </c>
      <c r="B26" s="53" t="s">
        <v>717</v>
      </c>
      <c r="C26" s="39">
        <v>0.06069413196616087</v>
      </c>
      <c r="D26" s="50">
        <v>0.06055388655579744</v>
      </c>
    </row>
    <row r="27" spans="1:4" ht="15">
      <c r="A27" s="63" t="s">
        <v>718</v>
      </c>
      <c r="B27" s="53" t="s">
        <v>719</v>
      </c>
      <c r="C27" s="39">
        <v>0.06289123325463306</v>
      </c>
      <c r="D27" s="50">
        <v>0.06279633925218724</v>
      </c>
    </row>
    <row r="28" spans="1:4" ht="15">
      <c r="A28" s="63" t="s">
        <v>720</v>
      </c>
      <c r="B28" s="53" t="s">
        <v>721</v>
      </c>
      <c r="C28" s="39">
        <v>0.09176875021161159</v>
      </c>
      <c r="D28" s="50">
        <v>0.09137420904982974</v>
      </c>
    </row>
    <row r="29" spans="1:4" ht="15">
      <c r="A29" s="63" t="s">
        <v>722</v>
      </c>
      <c r="B29" s="53" t="s">
        <v>723</v>
      </c>
      <c r="C29" s="39">
        <v>0.0643007681663319</v>
      </c>
      <c r="D29" s="50">
        <v>0.06429574282345091</v>
      </c>
    </row>
    <row r="30" spans="1:4" ht="15">
      <c r="A30" s="63" t="s">
        <v>724</v>
      </c>
      <c r="B30" s="53" t="s">
        <v>725</v>
      </c>
      <c r="C30" s="39">
        <v>0.06069413196616087</v>
      </c>
      <c r="D30" s="50">
        <v>0.06055388655579744</v>
      </c>
    </row>
    <row r="31" spans="1:4" ht="15">
      <c r="A31" s="63" t="s">
        <v>726</v>
      </c>
      <c r="B31" s="53" t="s">
        <v>727</v>
      </c>
      <c r="C31" s="39">
        <v>0.07144438016292311</v>
      </c>
      <c r="D31" s="50">
        <v>0.07124172712119997</v>
      </c>
    </row>
    <row r="32" spans="1:4" ht="15">
      <c r="A32" s="63" t="s">
        <v>728</v>
      </c>
      <c r="B32" s="53" t="s">
        <v>729</v>
      </c>
      <c r="C32" s="39">
        <v>0.05134149411216418</v>
      </c>
      <c r="D32" s="50">
        <v>0.05118106243648344</v>
      </c>
    </row>
    <row r="33" spans="1:4" ht="15">
      <c r="A33" s="63" t="s">
        <v>730</v>
      </c>
      <c r="B33" s="53" t="s">
        <v>731</v>
      </c>
      <c r="C33" s="39">
        <v>0.04999406604054213</v>
      </c>
      <c r="D33" s="50">
        <v>0.04984936112841434</v>
      </c>
    </row>
    <row r="34" spans="1:4" ht="15">
      <c r="A34" s="63" t="s">
        <v>732</v>
      </c>
      <c r="B34" s="53" t="s">
        <v>733</v>
      </c>
      <c r="C34" s="39">
        <v>0.05479445178322839</v>
      </c>
      <c r="D34" s="50">
        <v>0.05462250080018509</v>
      </c>
    </row>
    <row r="35" spans="1:4" ht="15">
      <c r="A35" s="63" t="s">
        <v>734</v>
      </c>
      <c r="B35" s="53" t="s">
        <v>735</v>
      </c>
      <c r="C35" s="39">
        <v>0.06936398204438504</v>
      </c>
      <c r="D35" s="50">
        <v>0.0692160657567584</v>
      </c>
    </row>
    <row r="36" spans="1:4" ht="15">
      <c r="A36" s="63" t="s">
        <v>736</v>
      </c>
      <c r="B36" s="53" t="s">
        <v>737</v>
      </c>
      <c r="C36" s="39">
        <v>0.11751225940986654</v>
      </c>
      <c r="D36" s="50">
        <v>0.11719599108073753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22 DECEMBRE 2022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927</v>
      </c>
      <c r="B5" s="76">
        <v>0.2</v>
      </c>
      <c r="C5" s="77">
        <v>0.2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DECEMBER 22, 2022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738</v>
      </c>
      <c r="B5" s="38" t="s">
        <v>67</v>
      </c>
      <c r="C5" s="64">
        <v>0.13187507879891566</v>
      </c>
      <c r="D5" s="40">
        <v>0.13145975471233326</v>
      </c>
    </row>
    <row r="6" spans="1:4" ht="15">
      <c r="A6" s="48" t="s">
        <v>739</v>
      </c>
      <c r="B6" s="49" t="s">
        <v>53</v>
      </c>
      <c r="C6" s="39">
        <v>0.15377990824846932</v>
      </c>
      <c r="D6" s="45">
        <v>0.15406435378690903</v>
      </c>
    </row>
    <row r="7" spans="1:4" ht="15">
      <c r="A7" s="48" t="s">
        <v>740</v>
      </c>
      <c r="B7" s="49" t="s">
        <v>61</v>
      </c>
      <c r="C7" s="39">
        <v>0.08300843383838409</v>
      </c>
      <c r="D7" s="50">
        <v>0.08278108320270636</v>
      </c>
    </row>
    <row r="8" spans="1:4" ht="15">
      <c r="A8" s="48" t="s">
        <v>741</v>
      </c>
      <c r="B8" s="49" t="s">
        <v>69</v>
      </c>
      <c r="C8" s="39">
        <v>0.12962193445551035</v>
      </c>
      <c r="D8" s="50">
        <v>0.12931043871289263</v>
      </c>
    </row>
    <row r="9" spans="1:4" ht="15">
      <c r="A9" s="48" t="s">
        <v>742</v>
      </c>
      <c r="B9" s="49" t="s">
        <v>41</v>
      </c>
      <c r="C9" s="39">
        <v>0.13673300742680564</v>
      </c>
      <c r="D9" s="45">
        <v>0.13757392156262396</v>
      </c>
    </row>
    <row r="10" spans="1:4" ht="15">
      <c r="A10" s="48" t="s">
        <v>743</v>
      </c>
      <c r="B10" s="49" t="s">
        <v>88</v>
      </c>
      <c r="C10" s="39">
        <v>0.06632898758746661</v>
      </c>
      <c r="D10" s="50">
        <v>0.06615593249738907</v>
      </c>
    </row>
    <row r="11" spans="1:4" ht="15">
      <c r="A11" s="48" t="s">
        <v>744</v>
      </c>
      <c r="B11" s="49" t="s">
        <v>110</v>
      </c>
      <c r="C11" s="39">
        <v>0.07757574063022551</v>
      </c>
      <c r="D11" s="45">
        <v>0.07759709244117195</v>
      </c>
    </row>
    <row r="12" spans="1:4" ht="15">
      <c r="A12" s="48" t="s">
        <v>745</v>
      </c>
      <c r="B12" s="49" t="s">
        <v>161</v>
      </c>
      <c r="C12" s="39">
        <v>0.08526078991942915</v>
      </c>
      <c r="D12" s="50">
        <v>0.08529488599383891</v>
      </c>
    </row>
    <row r="13" spans="1:4" ht="15">
      <c r="A13" s="48" t="s">
        <v>746</v>
      </c>
      <c r="B13" s="49" t="s">
        <v>169</v>
      </c>
      <c r="C13" s="39">
        <v>0.15217961006905806</v>
      </c>
      <c r="D13" s="45">
        <v>0.151430822702685</v>
      </c>
    </row>
    <row r="14" spans="1:4" ht="15">
      <c r="A14" s="48" t="s">
        <v>747</v>
      </c>
      <c r="B14" s="49" t="s">
        <v>511</v>
      </c>
      <c r="C14" s="39">
        <v>0.10618837914050198</v>
      </c>
      <c r="D14" s="50">
        <v>0.10590318283063525</v>
      </c>
    </row>
    <row r="15" spans="1:4" ht="15">
      <c r="A15" s="48" t="s">
        <v>748</v>
      </c>
      <c r="B15" s="49" t="s">
        <v>165</v>
      </c>
      <c r="C15" s="39">
        <v>0.06297959678221485</v>
      </c>
      <c r="D15" s="45">
        <v>0.06279982826334471</v>
      </c>
    </row>
    <row r="16" spans="1:4" ht="15">
      <c r="A16" s="48" t="s">
        <v>749</v>
      </c>
      <c r="B16" s="49" t="s">
        <v>163</v>
      </c>
      <c r="C16" s="39">
        <v>0.12982482291617647</v>
      </c>
      <c r="D16" s="50">
        <v>0.1295242665843053</v>
      </c>
    </row>
    <row r="17" spans="1:4" ht="15">
      <c r="A17" s="48" t="s">
        <v>750</v>
      </c>
      <c r="B17" s="49" t="s">
        <v>181</v>
      </c>
      <c r="C17" s="39">
        <v>0.08326696993547601</v>
      </c>
      <c r="D17" s="45">
        <v>0.08294428185580588</v>
      </c>
    </row>
    <row r="18" spans="1:4" ht="15">
      <c r="A18" s="48" t="s">
        <v>751</v>
      </c>
      <c r="B18" s="49" t="s">
        <v>153</v>
      </c>
      <c r="C18" s="39">
        <v>0.1090912990930071</v>
      </c>
      <c r="D18" s="50">
        <v>0.10871840516852839</v>
      </c>
    </row>
    <row r="19" spans="1:4" ht="15">
      <c r="A19" s="48" t="s">
        <v>752</v>
      </c>
      <c r="B19" s="49" t="s">
        <v>205</v>
      </c>
      <c r="C19" s="39">
        <v>0.07326137256958702</v>
      </c>
      <c r="D19" s="45">
        <v>0.0731320962285798</v>
      </c>
    </row>
    <row r="20" spans="1:4" ht="15">
      <c r="A20" s="48" t="s">
        <v>753</v>
      </c>
      <c r="B20" s="49" t="s">
        <v>235</v>
      </c>
      <c r="C20" s="39">
        <v>0.06098023480227966</v>
      </c>
      <c r="D20" s="50">
        <v>0.06100402283262836</v>
      </c>
    </row>
    <row r="21" spans="1:4" ht="15">
      <c r="A21" s="48" t="s">
        <v>754</v>
      </c>
      <c r="B21" s="49" t="s">
        <v>632</v>
      </c>
      <c r="C21" s="39">
        <v>0.11590404661947942</v>
      </c>
      <c r="D21" s="45">
        <v>0.11561016514907449</v>
      </c>
    </row>
    <row r="22" spans="1:4" ht="15">
      <c r="A22" s="48" t="s">
        <v>755</v>
      </c>
      <c r="B22" s="49" t="s">
        <v>233</v>
      </c>
      <c r="C22" s="39">
        <v>0.06517768016723643</v>
      </c>
      <c r="D22" s="50">
        <v>0.06518299944931558</v>
      </c>
    </row>
    <row r="23" spans="1:4" ht="15">
      <c r="A23" s="48" t="s">
        <v>756</v>
      </c>
      <c r="B23" s="49" t="s">
        <v>245</v>
      </c>
      <c r="C23" s="39">
        <v>0.30732225872586555</v>
      </c>
      <c r="D23" s="45">
        <v>0.3072788049846744</v>
      </c>
    </row>
    <row r="24" spans="1:4" ht="15">
      <c r="A24" s="48" t="s">
        <v>757</v>
      </c>
      <c r="B24" s="49" t="s">
        <v>247</v>
      </c>
      <c r="C24" s="39">
        <v>0.3083155458470114</v>
      </c>
      <c r="D24" s="50">
        <v>0.3082722104333304</v>
      </c>
    </row>
    <row r="25" spans="1:4" ht="15">
      <c r="A25" s="48" t="s">
        <v>758</v>
      </c>
      <c r="B25" s="49" t="s">
        <v>215</v>
      </c>
      <c r="C25" s="39">
        <v>0.23055010645694027</v>
      </c>
      <c r="D25" s="45">
        <v>0.23051288355280045</v>
      </c>
    </row>
    <row r="26" spans="1:4" ht="15">
      <c r="A26" s="48" t="s">
        <v>759</v>
      </c>
      <c r="B26" s="49" t="s">
        <v>367</v>
      </c>
      <c r="C26" s="39">
        <v>0.1253244520034666</v>
      </c>
      <c r="D26" s="50">
        <v>0.12512824255765143</v>
      </c>
    </row>
    <row r="27" spans="1:4" ht="15">
      <c r="A27" s="48" t="s">
        <v>760</v>
      </c>
      <c r="B27" s="49" t="s">
        <v>271</v>
      </c>
      <c r="C27" s="39">
        <v>0.05940328447584928</v>
      </c>
      <c r="D27" s="45">
        <v>0.05922521897264656</v>
      </c>
    </row>
    <row r="28" spans="1:4" ht="15">
      <c r="A28" s="48" t="s">
        <v>761</v>
      </c>
      <c r="B28" s="49" t="s">
        <v>261</v>
      </c>
      <c r="C28" s="39">
        <v>0.10790935145790567</v>
      </c>
      <c r="D28" s="50">
        <v>0.10763748078471574</v>
      </c>
    </row>
    <row r="29" spans="1:4" ht="15">
      <c r="A29" s="48" t="s">
        <v>762</v>
      </c>
      <c r="B29" s="49" t="s">
        <v>281</v>
      </c>
      <c r="C29" s="39">
        <v>0.06698877357718994</v>
      </c>
      <c r="D29" s="45">
        <v>0.06678180222805283</v>
      </c>
    </row>
    <row r="30" spans="1:4" ht="15">
      <c r="A30" s="48" t="s">
        <v>763</v>
      </c>
      <c r="B30" s="49" t="s">
        <v>335</v>
      </c>
      <c r="C30" s="39">
        <v>0.0824002043327204</v>
      </c>
      <c r="D30" s="50">
        <v>0.08222278189509458</v>
      </c>
    </row>
    <row r="31" spans="1:4" ht="15">
      <c r="A31" s="48" t="s">
        <v>764</v>
      </c>
      <c r="B31" s="49" t="s">
        <v>283</v>
      </c>
      <c r="C31" s="39">
        <v>0.13759103908013254</v>
      </c>
      <c r="D31" s="45">
        <v>0.13724135323405662</v>
      </c>
    </row>
    <row r="32" spans="1:4" ht="15">
      <c r="A32" s="48" t="s">
        <v>765</v>
      </c>
      <c r="B32" s="49" t="s">
        <v>293</v>
      </c>
      <c r="C32" s="39">
        <v>0.05668836914077007</v>
      </c>
      <c r="D32" s="50">
        <v>0.05653743078553929</v>
      </c>
    </row>
    <row r="33" spans="1:4" ht="15">
      <c r="A33" s="48" t="s">
        <v>766</v>
      </c>
      <c r="B33" s="49" t="s">
        <v>249</v>
      </c>
      <c r="C33" s="39">
        <v>0.3074712788148185</v>
      </c>
      <c r="D33" s="45">
        <v>0.3074300004731957</v>
      </c>
    </row>
    <row r="34" spans="1:4" ht="15">
      <c r="A34" s="48" t="s">
        <v>767</v>
      </c>
      <c r="B34" s="49" t="s">
        <v>329</v>
      </c>
      <c r="C34" s="39">
        <v>0.09621503968214214</v>
      </c>
      <c r="D34" s="50">
        <v>0.0960934611338812</v>
      </c>
    </row>
    <row r="35" spans="1:4" ht="15">
      <c r="A35" s="48" t="s">
        <v>768</v>
      </c>
      <c r="B35" s="49" t="s">
        <v>638</v>
      </c>
      <c r="C35" s="39">
        <v>0.05853031050407111</v>
      </c>
      <c r="D35" s="45">
        <v>0.05839296595922949</v>
      </c>
    </row>
    <row r="36" spans="1:4" ht="15">
      <c r="A36" s="48" t="s">
        <v>769</v>
      </c>
      <c r="B36" s="49" t="s">
        <v>331</v>
      </c>
      <c r="C36" s="39">
        <v>0.06976565541183863</v>
      </c>
      <c r="D36" s="50">
        <v>0.0696294657136233</v>
      </c>
    </row>
    <row r="37" spans="1:4" ht="15">
      <c r="A37" s="48" t="s">
        <v>770</v>
      </c>
      <c r="B37" s="49" t="s">
        <v>473</v>
      </c>
      <c r="C37" s="39">
        <v>0.06946721080764877</v>
      </c>
      <c r="D37" s="45">
        <v>0.06937038792588246</v>
      </c>
    </row>
    <row r="38" spans="1:4" ht="15">
      <c r="A38" s="48" t="s">
        <v>771</v>
      </c>
      <c r="B38" s="49" t="s">
        <v>642</v>
      </c>
      <c r="C38" s="39">
        <v>0.05608536760717763</v>
      </c>
      <c r="D38" s="50">
        <v>0.055950558272367126</v>
      </c>
    </row>
    <row r="39" spans="1:4" ht="15">
      <c r="A39" s="48" t="s">
        <v>772</v>
      </c>
      <c r="B39" s="49" t="s">
        <v>349</v>
      </c>
      <c r="C39" s="39">
        <v>0.07692906074557307</v>
      </c>
      <c r="D39" s="45">
        <v>0.07675017171574243</v>
      </c>
    </row>
    <row r="40" spans="1:4" ht="15">
      <c r="A40" s="48" t="s">
        <v>773</v>
      </c>
      <c r="B40" s="49" t="s">
        <v>507</v>
      </c>
      <c r="C40" s="39">
        <v>0.07555484711123826</v>
      </c>
      <c r="D40" s="50">
        <v>0.07546310768678363</v>
      </c>
    </row>
    <row r="41" spans="1:4" ht="15">
      <c r="A41" s="48" t="s">
        <v>774</v>
      </c>
      <c r="B41" s="49" t="s">
        <v>359</v>
      </c>
      <c r="C41" s="39">
        <v>0.06666200184302816</v>
      </c>
      <c r="D41" s="45">
        <v>0.06645754087654807</v>
      </c>
    </row>
    <row r="42" spans="1:4" ht="15">
      <c r="A42" s="48" t="s">
        <v>775</v>
      </c>
      <c r="B42" s="49" t="s">
        <v>375</v>
      </c>
      <c r="C42" s="39">
        <v>0.17463100625990602</v>
      </c>
      <c r="D42" s="50">
        <v>0.17418784809677357</v>
      </c>
    </row>
    <row r="43" spans="1:4" ht="15">
      <c r="A43" s="48" t="s">
        <v>776</v>
      </c>
      <c r="B43" s="49" t="s">
        <v>231</v>
      </c>
      <c r="C43" s="39">
        <v>0.06523434381504721</v>
      </c>
      <c r="D43" s="45">
        <v>0.06502584462050404</v>
      </c>
    </row>
    <row r="44" spans="1:4" ht="15">
      <c r="A44" s="48" t="s">
        <v>777</v>
      </c>
      <c r="B44" s="49" t="s">
        <v>387</v>
      </c>
      <c r="C44" s="39">
        <v>0.09156810982094289</v>
      </c>
      <c r="D44" s="50">
        <v>0.09132780584586396</v>
      </c>
    </row>
    <row r="45" spans="1:4" ht="15">
      <c r="A45" s="48" t="s">
        <v>778</v>
      </c>
      <c r="B45" s="49" t="s">
        <v>391</v>
      </c>
      <c r="C45" s="39">
        <v>0.10962607198298822</v>
      </c>
      <c r="D45" s="45">
        <v>0.10963454330335984</v>
      </c>
    </row>
    <row r="46" spans="1:4" ht="15">
      <c r="A46" s="48" t="s">
        <v>779</v>
      </c>
      <c r="B46" s="49" t="s">
        <v>339</v>
      </c>
      <c r="C46" s="39">
        <v>0.11262944869369246</v>
      </c>
      <c r="D46" s="50">
        <v>0.11224666192097249</v>
      </c>
    </row>
    <row r="47" spans="1:4" ht="15">
      <c r="A47" s="48" t="s">
        <v>780</v>
      </c>
      <c r="B47" s="49" t="s">
        <v>395</v>
      </c>
      <c r="C47" s="39">
        <v>0.05928154926088122</v>
      </c>
      <c r="D47" s="45">
        <v>0.059144954187541746</v>
      </c>
    </row>
    <row r="48" spans="1:4" ht="15">
      <c r="A48" s="48" t="s">
        <v>781</v>
      </c>
      <c r="B48" s="49" t="s">
        <v>399</v>
      </c>
      <c r="C48" s="39">
        <v>0.14326965763122262</v>
      </c>
      <c r="D48" s="50">
        <v>0.14274709922673487</v>
      </c>
    </row>
    <row r="49" spans="1:4" ht="15">
      <c r="A49" s="48" t="s">
        <v>782</v>
      </c>
      <c r="B49" s="49" t="s">
        <v>401</v>
      </c>
      <c r="C49" s="39">
        <v>0.0812621096592324</v>
      </c>
      <c r="D49" s="45">
        <v>0.08117514977310034</v>
      </c>
    </row>
    <row r="50" spans="1:4" ht="15">
      <c r="A50" s="48" t="s">
        <v>783</v>
      </c>
      <c r="B50" s="49" t="s">
        <v>273</v>
      </c>
      <c r="C50" s="39">
        <v>0.10478910017858556</v>
      </c>
      <c r="D50" s="50">
        <v>0.10435428141443298</v>
      </c>
    </row>
    <row r="51" spans="1:4" ht="15">
      <c r="A51" s="48" t="s">
        <v>784</v>
      </c>
      <c r="B51" s="49" t="s">
        <v>173</v>
      </c>
      <c r="C51" s="39">
        <v>0.19182538855160822</v>
      </c>
      <c r="D51" s="45">
        <v>0.19182012021541164</v>
      </c>
    </row>
    <row r="52" spans="1:4" ht="15">
      <c r="A52" s="48" t="s">
        <v>785</v>
      </c>
      <c r="B52" s="49" t="s">
        <v>114</v>
      </c>
      <c r="C52" s="39">
        <v>0.07166029682605846</v>
      </c>
      <c r="D52" s="50">
        <v>0.0716757409671898</v>
      </c>
    </row>
    <row r="53" spans="1:4" ht="15">
      <c r="A53" s="48" t="s">
        <v>786</v>
      </c>
      <c r="B53" s="49" t="s">
        <v>415</v>
      </c>
      <c r="C53" s="39">
        <v>0.1444522441638833</v>
      </c>
      <c r="D53" s="45">
        <v>0.1440032067824484</v>
      </c>
    </row>
    <row r="54" spans="1:4" ht="15">
      <c r="A54" s="48" t="s">
        <v>787</v>
      </c>
      <c r="B54" s="49" t="s">
        <v>137</v>
      </c>
      <c r="C54" s="39">
        <v>0.14714145244356547</v>
      </c>
      <c r="D54" s="50">
        <v>0.14664944671654814</v>
      </c>
    </row>
    <row r="55" spans="1:4" ht="15">
      <c r="A55" s="48" t="s">
        <v>788</v>
      </c>
      <c r="B55" s="49" t="s">
        <v>437</v>
      </c>
      <c r="C55" s="39">
        <v>0.09487195170536628</v>
      </c>
      <c r="D55" s="45">
        <v>0.09454803872911458</v>
      </c>
    </row>
    <row r="56" spans="1:4" ht="15">
      <c r="A56" s="48" t="s">
        <v>789</v>
      </c>
      <c r="B56" s="49" t="s">
        <v>564</v>
      </c>
      <c r="C56" s="39">
        <v>0.13734408750122168</v>
      </c>
      <c r="D56" s="50">
        <v>0.13681827058146068</v>
      </c>
    </row>
    <row r="57" spans="1:4" ht="15">
      <c r="A57" s="48" t="s">
        <v>790</v>
      </c>
      <c r="B57" s="49" t="s">
        <v>616</v>
      </c>
      <c r="C57" s="39">
        <v>0.142581219160474</v>
      </c>
      <c r="D57" s="45">
        <v>0.14357413026679272</v>
      </c>
    </row>
    <row r="58" spans="1:4" ht="15">
      <c r="A58" s="48" t="s">
        <v>791</v>
      </c>
      <c r="B58" s="49" t="s">
        <v>457</v>
      </c>
      <c r="C58" s="39">
        <v>0.08562345556117795</v>
      </c>
      <c r="D58" s="50">
        <v>0.08561439714522959</v>
      </c>
    </row>
    <row r="59" spans="1:4" ht="15">
      <c r="A59" s="48" t="s">
        <v>792</v>
      </c>
      <c r="B59" s="49" t="s">
        <v>455</v>
      </c>
      <c r="C59" s="39">
        <v>0.07749812190400135</v>
      </c>
      <c r="D59" s="45">
        <v>0.07730391419519564</v>
      </c>
    </row>
    <row r="60" spans="1:4" ht="15">
      <c r="A60" s="48" t="s">
        <v>793</v>
      </c>
      <c r="B60" s="49" t="s">
        <v>363</v>
      </c>
      <c r="C60" s="39">
        <v>0.093131765473684</v>
      </c>
      <c r="D60" s="50">
        <v>0.09282189810153321</v>
      </c>
    </row>
    <row r="61" spans="1:4" ht="15">
      <c r="A61" s="48" t="s">
        <v>794</v>
      </c>
      <c r="B61" s="49" t="s">
        <v>65</v>
      </c>
      <c r="C61" s="39">
        <v>0.14350214256414118</v>
      </c>
      <c r="D61" s="45">
        <v>0.1430740220768975</v>
      </c>
    </row>
    <row r="62" spans="1:4" ht="15">
      <c r="A62" s="48" t="s">
        <v>795</v>
      </c>
      <c r="B62" s="49" t="s">
        <v>469</v>
      </c>
      <c r="C62" s="39">
        <v>0.07261485641446995</v>
      </c>
      <c r="D62" s="50">
        <v>0.0723092644997792</v>
      </c>
    </row>
    <row r="63" spans="1:4" ht="15">
      <c r="A63" s="48" t="s">
        <v>796</v>
      </c>
      <c r="B63" s="49" t="s">
        <v>119</v>
      </c>
      <c r="C63" s="39">
        <v>0.22939015985771896</v>
      </c>
      <c r="D63" s="45">
        <v>0.2293545932674133</v>
      </c>
    </row>
    <row r="64" spans="1:4" ht="15">
      <c r="A64" s="48" t="s">
        <v>797</v>
      </c>
      <c r="B64" s="49" t="s">
        <v>572</v>
      </c>
      <c r="C64" s="39">
        <v>0.07220483157074863</v>
      </c>
      <c r="D64" s="45">
        <v>0.07196473062492799</v>
      </c>
    </row>
    <row r="65" spans="1:4" ht="15">
      <c r="A65" s="48" t="s">
        <v>798</v>
      </c>
      <c r="B65" s="49" t="s">
        <v>100</v>
      </c>
      <c r="C65" s="39">
        <v>0.10707912932942304</v>
      </c>
      <c r="D65" s="45">
        <v>0.1068657576811129</v>
      </c>
    </row>
    <row r="66" spans="1:4" ht="15">
      <c r="A66" s="48" t="s">
        <v>799</v>
      </c>
      <c r="B66" s="49" t="s">
        <v>570</v>
      </c>
      <c r="C66" s="39">
        <v>0.076592410187284</v>
      </c>
      <c r="D66" s="45">
        <v>0.07640491526350313</v>
      </c>
    </row>
    <row r="67" spans="1:4" ht="15">
      <c r="A67" s="48" t="s">
        <v>800</v>
      </c>
      <c r="B67" s="49" t="s">
        <v>477</v>
      </c>
      <c r="C67" s="39">
        <v>0.09084476138737621</v>
      </c>
      <c r="D67" s="45">
        <v>0.09062688616167158</v>
      </c>
    </row>
    <row r="68" spans="1:4" ht="15">
      <c r="A68" s="48" t="s">
        <v>801</v>
      </c>
      <c r="B68" s="49" t="s">
        <v>485</v>
      </c>
      <c r="C68" s="39">
        <v>0.07094184574208487</v>
      </c>
      <c r="D68" s="45">
        <v>0.07081530722604551</v>
      </c>
    </row>
    <row r="69" spans="1:4" ht="15">
      <c r="A69" s="48" t="s">
        <v>802</v>
      </c>
      <c r="B69" s="49" t="s">
        <v>487</v>
      </c>
      <c r="C69" s="39">
        <v>0.07722794417063829</v>
      </c>
      <c r="D69" s="45">
        <v>0.07696868155795292</v>
      </c>
    </row>
    <row r="70" spans="1:4" ht="15">
      <c r="A70" s="48" t="s">
        <v>803</v>
      </c>
      <c r="B70" s="49" t="s">
        <v>495</v>
      </c>
      <c r="C70" s="39">
        <v>0.24195935861022572</v>
      </c>
      <c r="D70" s="45">
        <v>0.24109587649082778</v>
      </c>
    </row>
    <row r="71" spans="1:4" ht="15">
      <c r="A71" s="48" t="s">
        <v>804</v>
      </c>
      <c r="B71" s="49" t="s">
        <v>505</v>
      </c>
      <c r="C71" s="39">
        <v>0.06190818562372746</v>
      </c>
      <c r="D71" s="45">
        <v>0.061703279358084014</v>
      </c>
    </row>
    <row r="72" spans="1:4" ht="15">
      <c r="A72" s="48" t="s">
        <v>805</v>
      </c>
      <c r="B72" s="49" t="s">
        <v>527</v>
      </c>
      <c r="C72" s="39">
        <v>0.12756740192253305</v>
      </c>
      <c r="D72" s="45">
        <v>0.1273539563012027</v>
      </c>
    </row>
    <row r="73" spans="1:4" ht="15">
      <c r="A73" s="48" t="s">
        <v>806</v>
      </c>
      <c r="B73" s="49" t="s">
        <v>76</v>
      </c>
      <c r="C73" s="39">
        <v>0.07763648506214069</v>
      </c>
      <c r="D73" s="45">
        <v>0.07738901475474987</v>
      </c>
    </row>
    <row r="74" spans="1:4" ht="15">
      <c r="A74" s="48" t="s">
        <v>807</v>
      </c>
      <c r="B74" s="49" t="s">
        <v>539</v>
      </c>
      <c r="C74" s="39">
        <v>0.05641574597723201</v>
      </c>
      <c r="D74" s="45">
        <v>0.05625915360368122</v>
      </c>
    </row>
    <row r="75" spans="1:4" ht="15">
      <c r="A75" s="48" t="s">
        <v>808</v>
      </c>
      <c r="B75" s="49" t="s">
        <v>547</v>
      </c>
      <c r="C75" s="39">
        <v>0.0736302406112658</v>
      </c>
      <c r="D75" s="45">
        <v>0.07360377900747736</v>
      </c>
    </row>
    <row r="76" spans="1:4" ht="15">
      <c r="A76" s="48" t="s">
        <v>809</v>
      </c>
      <c r="B76" s="49" t="s">
        <v>243</v>
      </c>
      <c r="C76" s="39">
        <v>0.3072349847957392</v>
      </c>
      <c r="D76" s="45">
        <v>0.30719119287304286</v>
      </c>
    </row>
    <row r="77" spans="1:4" ht="15">
      <c r="A77" s="48" t="s">
        <v>810</v>
      </c>
      <c r="B77" s="49" t="s">
        <v>552</v>
      </c>
      <c r="C77" s="39">
        <v>0.18540515783430864</v>
      </c>
      <c r="D77" s="45">
        <v>0.18520570352255183</v>
      </c>
    </row>
    <row r="78" spans="1:4" ht="15">
      <c r="A78" s="48" t="s">
        <v>811</v>
      </c>
      <c r="B78" s="49" t="s">
        <v>47</v>
      </c>
      <c r="C78" s="39">
        <v>0.06098089210731292</v>
      </c>
      <c r="D78" s="45">
        <v>0.060719450671959975</v>
      </c>
    </row>
    <row r="79" spans="1:4" ht="15">
      <c r="A79" s="48" t="s">
        <v>812</v>
      </c>
      <c r="B79" s="49" t="s">
        <v>117</v>
      </c>
      <c r="C79" s="39">
        <v>0.2293729503242932</v>
      </c>
      <c r="D79" s="45">
        <v>0.22933702048704835</v>
      </c>
    </row>
    <row r="80" spans="1:4" ht="15">
      <c r="A80" s="48" t="s">
        <v>813</v>
      </c>
      <c r="B80" s="49" t="s">
        <v>121</v>
      </c>
      <c r="C80" s="39">
        <v>0.22964757308882616</v>
      </c>
      <c r="D80" s="45">
        <v>0.2296165454440672</v>
      </c>
    </row>
    <row r="81" spans="1:4" ht="15">
      <c r="A81" s="48" t="s">
        <v>814</v>
      </c>
      <c r="B81" s="49" t="s">
        <v>185</v>
      </c>
      <c r="C81" s="39">
        <v>0.06587720391839963</v>
      </c>
      <c r="D81" s="45">
        <v>0.06570808092806922</v>
      </c>
    </row>
    <row r="82" spans="1:4" ht="15">
      <c r="A82" s="48" t="s">
        <v>815</v>
      </c>
      <c r="B82" s="49" t="s">
        <v>187</v>
      </c>
      <c r="C82" s="39">
        <v>0.17089418395592182</v>
      </c>
      <c r="D82" s="45">
        <v>0.17075665592880307</v>
      </c>
    </row>
    <row r="83" spans="1:4" ht="15">
      <c r="A83" s="48" t="s">
        <v>816</v>
      </c>
      <c r="B83" s="49" t="s">
        <v>179</v>
      </c>
      <c r="C83" s="39">
        <v>0.10507512302886574</v>
      </c>
      <c r="D83" s="45">
        <v>0.10485086921553932</v>
      </c>
    </row>
    <row r="84" spans="1:4" ht="15">
      <c r="A84" s="48" t="s">
        <v>817</v>
      </c>
      <c r="B84" s="49" t="s">
        <v>588</v>
      </c>
      <c r="C84" s="39">
        <v>0.163640102977001</v>
      </c>
      <c r="D84" s="45">
        <v>0.1630772450036088</v>
      </c>
    </row>
    <row r="85" spans="1:4" ht="15">
      <c r="A85" s="48" t="s">
        <v>818</v>
      </c>
      <c r="B85" s="49" t="s">
        <v>439</v>
      </c>
      <c r="C85" s="39">
        <v>0.20233121235816132</v>
      </c>
      <c r="D85" s="45">
        <v>0.20170579318213577</v>
      </c>
    </row>
    <row r="86" spans="1:4" ht="15">
      <c r="A86" s="48" t="s">
        <v>819</v>
      </c>
      <c r="B86" s="49" t="s">
        <v>43</v>
      </c>
      <c r="C86" s="39">
        <v>0.16023149995009628</v>
      </c>
      <c r="D86" s="45">
        <v>0.1604833822873787</v>
      </c>
    </row>
    <row r="87" spans="1:4" ht="15">
      <c r="A87" s="48" t="s">
        <v>820</v>
      </c>
      <c r="B87" s="49" t="s">
        <v>602</v>
      </c>
      <c r="C87" s="39">
        <v>0.08557646810728087</v>
      </c>
      <c r="D87" s="45">
        <v>0.08544014636352423</v>
      </c>
    </row>
    <row r="88" spans="1:4" ht="15">
      <c r="A88" s="48" t="s">
        <v>821</v>
      </c>
      <c r="B88" s="49" t="s">
        <v>608</v>
      </c>
      <c r="C88" s="39">
        <v>0.32814946993577876</v>
      </c>
      <c r="D88" s="45">
        <v>0.3269779827477625</v>
      </c>
    </row>
    <row r="89" spans="1:4" ht="15">
      <c r="A89" s="48" t="s">
        <v>822</v>
      </c>
      <c r="B89" s="49" t="s">
        <v>291</v>
      </c>
      <c r="C89" s="39">
        <v>0.08227055869807207</v>
      </c>
      <c r="D89" s="45">
        <v>0.08215295149468652</v>
      </c>
    </row>
    <row r="90" spans="1:4" ht="15">
      <c r="A90" s="48" t="s">
        <v>823</v>
      </c>
      <c r="B90" s="49" t="s">
        <v>614</v>
      </c>
      <c r="C90" s="39">
        <v>0.06378022501768554</v>
      </c>
      <c r="D90" s="45">
        <v>0.06357709255951138</v>
      </c>
    </row>
    <row r="91" spans="1:4" ht="15">
      <c r="A91" s="48" t="s">
        <v>824</v>
      </c>
      <c r="B91" s="49" t="s">
        <v>604</v>
      </c>
      <c r="C91" s="39">
        <v>0.23046784878425072</v>
      </c>
      <c r="D91" s="45">
        <v>0.2301013678439902</v>
      </c>
    </row>
    <row r="92" spans="1:4" ht="15">
      <c r="A92" s="48" t="s">
        <v>825</v>
      </c>
      <c r="B92" s="49" t="s">
        <v>628</v>
      </c>
      <c r="C92" s="39">
        <v>0.019233436738925785</v>
      </c>
      <c r="D92" s="45">
        <v>0.01933180873332664</v>
      </c>
    </row>
    <row r="93" spans="1:4" ht="15">
      <c r="A93" s="48" t="s">
        <v>826</v>
      </c>
      <c r="B93" s="49" t="s">
        <v>644</v>
      </c>
      <c r="C93" s="39">
        <v>0.06916998550826459</v>
      </c>
      <c r="D93" s="45">
        <v>0.06896427837810327</v>
      </c>
    </row>
    <row r="94" spans="1:4" ht="15">
      <c r="A94" s="48" t="s">
        <v>827</v>
      </c>
      <c r="B94" s="49" t="s">
        <v>636</v>
      </c>
      <c r="C94" s="39">
        <v>0.1207143952755801</v>
      </c>
      <c r="D94" s="45">
        <v>0.1213491252774627</v>
      </c>
    </row>
    <row r="95" spans="1:4" ht="15">
      <c r="A95" s="48" t="s">
        <v>828</v>
      </c>
      <c r="B95" s="49" t="s">
        <v>157</v>
      </c>
      <c r="C95" s="39">
        <v>0.1213372363859598</v>
      </c>
      <c r="D95" s="45">
        <v>0.121141916479111</v>
      </c>
    </row>
    <row r="96" spans="1:4" ht="15">
      <c r="A96" s="48" t="s">
        <v>829</v>
      </c>
      <c r="B96" s="49" t="s">
        <v>634</v>
      </c>
      <c r="C96" s="39">
        <v>0.06072979674111909</v>
      </c>
      <c r="D96" s="45">
        <v>0.06064074419137299</v>
      </c>
    </row>
    <row r="97" spans="1:4" ht="15">
      <c r="A97" s="48" t="s">
        <v>830</v>
      </c>
      <c r="B97" s="49" t="s">
        <v>327</v>
      </c>
      <c r="C97" s="39">
        <v>0.0596142646494593</v>
      </c>
      <c r="D97" s="45">
        <v>0.05948075529155236</v>
      </c>
    </row>
    <row r="98" spans="1:4" ht="15">
      <c r="A98" s="48" t="s">
        <v>831</v>
      </c>
      <c r="B98" s="49" t="s">
        <v>652</v>
      </c>
      <c r="C98" s="39">
        <v>0.14813894310051165</v>
      </c>
      <c r="D98" s="45">
        <v>0.14835485084510794</v>
      </c>
    </row>
    <row r="99" spans="1:4" ht="15">
      <c r="A99" s="48" t="s">
        <v>832</v>
      </c>
      <c r="B99" s="49" t="s">
        <v>662</v>
      </c>
      <c r="C99" s="39">
        <v>0.06333750243990574</v>
      </c>
      <c r="D99" s="45">
        <v>0.06333428528868523</v>
      </c>
    </row>
    <row r="100" spans="1:4" ht="15">
      <c r="A100" s="48" t="s">
        <v>833</v>
      </c>
      <c r="B100" s="49" t="s">
        <v>658</v>
      </c>
      <c r="C100" s="39">
        <v>0.06036181762915201</v>
      </c>
      <c r="D100" s="45">
        <v>0.060213255175814794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"BAX TIER STRUCTURE ON "&amp;'OPTIONS - MARGIN INTERVALS'!A1</f>
        <v>BAX TIER STRUCTURE ON DECEMBER 22,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834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835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836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837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838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839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840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841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842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843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844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845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DECEMBER 22,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96</v>
      </c>
      <c r="D21" s="12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90</v>
      </c>
      <c r="D23" s="13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194</v>
      </c>
      <c r="D24" s="13">
        <v>188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413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427</v>
      </c>
      <c r="D26" s="13">
        <v>428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374</v>
      </c>
      <c r="D27" s="13">
        <v>373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370</v>
      </c>
      <c r="D28" s="13">
        <v>368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410</v>
      </c>
      <c r="D29" s="13">
        <v>410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408</v>
      </c>
      <c r="D30" s="14">
        <v>407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DECEMBER 22,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475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344</v>
      </c>
      <c r="D36" s="19">
        <v>343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263</v>
      </c>
      <c r="D37" s="19">
        <v>253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266</v>
      </c>
      <c r="D38" s="19">
        <v>264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326</v>
      </c>
      <c r="D39" s="19">
        <v>328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329</v>
      </c>
      <c r="D40" s="19">
        <v>331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329</v>
      </c>
      <c r="D41" s="19">
        <v>327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334</v>
      </c>
      <c r="D42" s="20">
        <v>332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DECEMBER 22,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717</v>
      </c>
      <c r="D47" s="19">
        <v>710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303</v>
      </c>
      <c r="D48" s="19">
        <v>289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425</v>
      </c>
      <c r="D49" s="19">
        <v>418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326</v>
      </c>
      <c r="D50" s="19">
        <v>323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328</v>
      </c>
      <c r="D51" s="19">
        <v>328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278</v>
      </c>
      <c r="D52" s="20">
        <v>273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DECEMBER 22,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568</v>
      </c>
      <c r="D57" s="19">
        <v>550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428</v>
      </c>
      <c r="D58" s="19">
        <v>417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561</v>
      </c>
      <c r="D59" s="19">
        <v>555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366</v>
      </c>
      <c r="D60" s="20">
        <v>364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DECEMBER 22,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418</v>
      </c>
      <c r="C65" s="24">
        <v>553</v>
      </c>
      <c r="D65" s="25">
        <v>595</v>
      </c>
      <c r="E65" s="26">
        <v>613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458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394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"COA TIER STRUCTURE ON "&amp;'OPTIONS - MARGIN INTERVALS'!A1</f>
        <v>COA TIER STRUCTURE ON DECEMBER 22,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9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6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"INTRA-COMMODITY SPREAD CHARGES - MONTHLY BUTTERFLY ON "&amp;'OPTIONS - MARGIN INTERVALS'!A1</f>
        <v>INTRA-COMMODITY SPREAD CHARGES - MONTHLY BUTTERFLY ON DECEMBER 22, 2022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2</v>
      </c>
      <c r="C11" s="131" t="s">
        <v>3</v>
      </c>
      <c r="D11" s="131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"INTRA-COMMODITY SPREAD CHARGES - INTER-MONTH STRATEGY ON "&amp;'OPTIONS - MARGIN INTERVALS'!A1</f>
        <v>INTRA-COMMODITY SPREAD CHARGES - INTER-MONTH STRATEGY ON DECEMBER 22, 2022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"CRA TIER STRUCTURE ON "&amp;'OPTIONS - MARGIN INTERVALS'!A1</f>
        <v>CRA TIER STRUCTURE ON DECEMBER 22,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874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875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876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877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878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879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880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881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882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883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884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885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DECEMBER 22,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72</v>
      </c>
      <c r="D21" s="12">
        <v>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53</v>
      </c>
      <c r="D22" s="13">
        <v>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96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14</v>
      </c>
      <c r="D24" s="13">
        <v>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336</v>
      </c>
      <c r="D25" s="13">
        <v>333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412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419</v>
      </c>
      <c r="D27" s="13">
        <v>418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420</v>
      </c>
      <c r="D28" s="13">
        <v>420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417</v>
      </c>
      <c r="D29" s="13">
        <v>416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413</v>
      </c>
      <c r="D30" s="14">
        <v>412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DECEMBER 22,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636</v>
      </c>
      <c r="D35" s="19">
        <v>637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508</v>
      </c>
      <c r="D36" s="19">
        <v>508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285</v>
      </c>
      <c r="D37" s="19">
        <v>281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128</v>
      </c>
      <c r="D38" s="19">
        <v>124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359</v>
      </c>
      <c r="D39" s="19">
        <v>360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327</v>
      </c>
      <c r="D40" s="19">
        <v>329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353</v>
      </c>
      <c r="D41" s="19">
        <v>354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368</v>
      </c>
      <c r="D42" s="20">
        <v>369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DECEMBER 22,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812</v>
      </c>
      <c r="D47" s="19">
        <v>810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224</v>
      </c>
      <c r="D48" s="19">
        <v>218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473</v>
      </c>
      <c r="D49" s="19">
        <v>467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322</v>
      </c>
      <c r="D50" s="19">
        <v>318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499</v>
      </c>
      <c r="D51" s="19">
        <v>501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397</v>
      </c>
      <c r="D52" s="20">
        <v>398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DECEMBER 22,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460</v>
      </c>
      <c r="D57" s="19">
        <v>453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390</v>
      </c>
      <c r="D58" s="19">
        <v>384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627</v>
      </c>
      <c r="D59" s="19">
        <v>622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451</v>
      </c>
      <c r="D60" s="20">
        <v>448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DECEMBER 22,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418</v>
      </c>
      <c r="C65" s="24">
        <v>521</v>
      </c>
      <c r="D65" s="25">
        <v>522</v>
      </c>
      <c r="E65" s="26">
        <v>523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403</v>
      </c>
      <c r="D66" s="29">
        <v>575</v>
      </c>
      <c r="E66" s="30">
        <v>589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413</v>
      </c>
      <c r="E67" s="30">
        <v>485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"SDV TIER STRUCTURE ON "&amp;'OPTIONS - MARGIN INTERVALS'!A1</f>
        <v>SDV TIER STRUCTURE ON DECEMBER 22,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7" t="str">
        <f>"INTRA-COMMODITY SPREAD CHARGES - INTER-MONTH STRATEGY ON "&amp;'OPTIONS - MARGIN INTERVALS'!A1</f>
        <v>INTRA-COMMODITY SPREAD CHARGES - INTER-MONTH STRATEGY ON DECEMBER 22, 2022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96</v>
      </c>
      <c r="D14" s="26">
        <v>116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"SXF TIER STRUCTURE ON "&amp;'OPTIONS - MARGIN INTERVALS'!A1</f>
        <v>SXF TIER STRUCTURE ON DECEMBER 22,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919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922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"INTRA-COMMODITY SPREAD CHARGES - INTER-MONTH STRATEGY ON "&amp;'OPTIONS - MARGIN INTERVALS'!A1</f>
        <v>INTRA-COMMODITY SPREAD CHARGES - INTER-MONTH STRATEGY ON DECEMBER 22, 2022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2242</v>
      </c>
      <c r="D17" s="26">
        <v>4318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1007</v>
      </c>
      <c r="D18" s="30">
        <v>4518</v>
      </c>
      <c r="E18" s="3"/>
    </row>
    <row r="19" spans="1:5" ht="15" customHeight="1" thickBot="1">
      <c r="A19" s="32">
        <v>3</v>
      </c>
      <c r="B19" s="33"/>
      <c r="C19" s="34"/>
      <c r="D19" s="36">
        <v>3825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8"/>
      <c r="B1" s="149"/>
      <c r="C1" s="149"/>
      <c r="D1" s="150"/>
    </row>
    <row r="2" spans="1:4" ht="50.1" customHeight="1" thickBot="1">
      <c r="A2" s="151" t="str">
        <f>"INTRA-COMMODITY (Inter-Month) SPREAD CHARGES EFFECTIVE ON "&amp;'OPTIONS - MARGIN INTERVALS'!A1</f>
        <v>INTRA-COMMODITY (Inter-Month) SPREAD CHARGES EFFECTIVE ON DECEMBER 22, 2022</v>
      </c>
      <c r="B2" s="152"/>
      <c r="C2" s="152"/>
      <c r="D2" s="153"/>
    </row>
    <row r="3" spans="1:4" ht="12.75" customHeight="1">
      <c r="A3" s="154" t="s">
        <v>17</v>
      </c>
      <c r="B3" s="156" t="s">
        <v>12</v>
      </c>
      <c r="C3" s="156" t="s">
        <v>18</v>
      </c>
      <c r="D3" s="156" t="s">
        <v>19</v>
      </c>
    </row>
    <row r="4" spans="1:4" ht="30" customHeight="1" thickBot="1">
      <c r="A4" s="155"/>
      <c r="B4" s="157"/>
      <c r="C4" s="157"/>
      <c r="D4" s="157"/>
    </row>
    <row r="5" spans="1:4" ht="15">
      <c r="A5" s="65" t="s">
        <v>687</v>
      </c>
      <c r="B5" s="66" t="s">
        <v>688</v>
      </c>
      <c r="C5" s="67">
        <v>450</v>
      </c>
      <c r="D5" s="68">
        <v>450</v>
      </c>
    </row>
    <row r="6" spans="1:4" ht="15">
      <c r="A6" s="65" t="s">
        <v>689</v>
      </c>
      <c r="B6" s="66" t="s">
        <v>690</v>
      </c>
      <c r="C6" s="67">
        <v>450</v>
      </c>
      <c r="D6" s="68">
        <v>450</v>
      </c>
    </row>
    <row r="7" spans="1:4" ht="15">
      <c r="A7" s="65" t="s">
        <v>691</v>
      </c>
      <c r="B7" s="66" t="s">
        <v>692</v>
      </c>
      <c r="C7" s="67">
        <v>225</v>
      </c>
      <c r="D7" s="68">
        <v>225</v>
      </c>
    </row>
    <row r="8" spans="1:4" ht="15">
      <c r="A8" s="65" t="s">
        <v>698</v>
      </c>
      <c r="B8" s="66" t="s">
        <v>699</v>
      </c>
      <c r="C8" s="67">
        <v>450</v>
      </c>
      <c r="D8" s="68">
        <v>450</v>
      </c>
    </row>
    <row r="9" spans="1:4" ht="15">
      <c r="A9" s="65" t="s">
        <v>700</v>
      </c>
      <c r="B9" s="66" t="s">
        <v>701</v>
      </c>
      <c r="C9" s="67">
        <v>200</v>
      </c>
      <c r="D9" s="68">
        <v>200</v>
      </c>
    </row>
    <row r="10" spans="1:4" ht="15">
      <c r="A10" s="63" t="s">
        <v>702</v>
      </c>
      <c r="B10" s="49" t="s">
        <v>703</v>
      </c>
      <c r="C10" s="67">
        <v>200</v>
      </c>
      <c r="D10" s="68">
        <v>200</v>
      </c>
    </row>
    <row r="11" spans="1:4" ht="15">
      <c r="A11" s="65" t="s">
        <v>708</v>
      </c>
      <c r="B11" s="66" t="s">
        <v>709</v>
      </c>
      <c r="C11" s="90">
        <v>125</v>
      </c>
      <c r="D11" s="91">
        <v>125</v>
      </c>
    </row>
    <row r="12" spans="1:4" ht="15">
      <c r="A12" s="65" t="s">
        <v>710</v>
      </c>
      <c r="B12" s="66" t="s">
        <v>711</v>
      </c>
      <c r="C12" s="67">
        <v>100</v>
      </c>
      <c r="D12" s="68">
        <v>100</v>
      </c>
    </row>
    <row r="13" spans="1:4" ht="15">
      <c r="A13" s="65" t="s">
        <v>712</v>
      </c>
      <c r="B13" s="66" t="s">
        <v>713</v>
      </c>
      <c r="C13" s="67">
        <v>100</v>
      </c>
      <c r="D13" s="68">
        <v>100</v>
      </c>
    </row>
    <row r="14" spans="1:4" ht="15">
      <c r="A14" s="65" t="s">
        <v>714</v>
      </c>
      <c r="B14" s="66" t="s">
        <v>715</v>
      </c>
      <c r="C14" s="67">
        <v>100</v>
      </c>
      <c r="D14" s="68">
        <v>100</v>
      </c>
    </row>
    <row r="15" spans="1:4" ht="15">
      <c r="A15" s="65" t="s">
        <v>718</v>
      </c>
      <c r="B15" s="69" t="s">
        <v>719</v>
      </c>
      <c r="C15" s="67">
        <v>100</v>
      </c>
      <c r="D15" s="68">
        <v>100</v>
      </c>
    </row>
    <row r="16" spans="1:4" ht="15">
      <c r="A16" s="65" t="s">
        <v>720</v>
      </c>
      <c r="B16" s="69" t="s">
        <v>721</v>
      </c>
      <c r="C16" s="67">
        <v>100</v>
      </c>
      <c r="D16" s="68">
        <v>100</v>
      </c>
    </row>
    <row r="17" spans="1:4" ht="15">
      <c r="A17" s="65" t="s">
        <v>722</v>
      </c>
      <c r="B17" s="69" t="s">
        <v>723</v>
      </c>
      <c r="C17" s="67">
        <v>100</v>
      </c>
      <c r="D17" s="68">
        <v>100</v>
      </c>
    </row>
    <row r="18" spans="1:4" ht="15">
      <c r="A18" s="65" t="s">
        <v>724</v>
      </c>
      <c r="B18" s="69" t="s">
        <v>725</v>
      </c>
      <c r="C18" s="67">
        <v>125</v>
      </c>
      <c r="D18" s="68">
        <v>125</v>
      </c>
    </row>
    <row r="19" spans="1:4" ht="15">
      <c r="A19" s="65" t="s">
        <v>726</v>
      </c>
      <c r="B19" s="66" t="s">
        <v>727</v>
      </c>
      <c r="C19" s="67">
        <v>100</v>
      </c>
      <c r="D19" s="68">
        <v>100</v>
      </c>
    </row>
    <row r="20" spans="1:4" ht="15">
      <c r="A20" s="65" t="s">
        <v>728</v>
      </c>
      <c r="B20" s="69" t="s">
        <v>729</v>
      </c>
      <c r="C20" s="67">
        <v>100</v>
      </c>
      <c r="D20" s="70">
        <v>100</v>
      </c>
    </row>
    <row r="21" spans="1:4" ht="15">
      <c r="A21" s="65" t="s">
        <v>730</v>
      </c>
      <c r="B21" s="69" t="s">
        <v>731</v>
      </c>
      <c r="C21" s="67">
        <v>100</v>
      </c>
      <c r="D21" s="70">
        <v>100</v>
      </c>
    </row>
    <row r="22" spans="1:4" ht="15">
      <c r="A22" s="65" t="s">
        <v>732</v>
      </c>
      <c r="B22" s="69" t="s">
        <v>733</v>
      </c>
      <c r="C22" s="67">
        <v>100</v>
      </c>
      <c r="D22" s="70">
        <v>100</v>
      </c>
    </row>
    <row r="23" spans="1:4" ht="15">
      <c r="A23" s="65" t="s">
        <v>734</v>
      </c>
      <c r="B23" s="69" t="s">
        <v>735</v>
      </c>
      <c r="C23" s="67">
        <v>100</v>
      </c>
      <c r="D23" s="70">
        <v>100</v>
      </c>
    </row>
    <row r="24" spans="1:4" ht="15">
      <c r="A24" s="65" t="s">
        <v>736</v>
      </c>
      <c r="B24" s="69" t="s">
        <v>737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8" t="str">
        <f>"SHARE FUTURES INTRA-COMMODITY (Inter-Month) SPREAD CHARGES EFFECTIVE ON "&amp;'OPTIONS - MARGIN INTERVALS'!A1</f>
        <v>SHARE FUTURES INTRA-COMMODITY (Inter-Month) SPREAD CHARGES EFFECTIVE ON DECEMBER 22, 2022</v>
      </c>
      <c r="B30" s="159"/>
      <c r="C30" s="159"/>
      <c r="D30" s="160"/>
    </row>
    <row r="31" spans="1:4" ht="15" customHeight="1">
      <c r="A31" s="154" t="s">
        <v>17</v>
      </c>
      <c r="B31" s="156" t="s">
        <v>12</v>
      </c>
      <c r="C31" s="156" t="s">
        <v>18</v>
      </c>
      <c r="D31" s="156" t="s">
        <v>19</v>
      </c>
    </row>
    <row r="32" spans="1:4" ht="15.75" thickBot="1">
      <c r="A32" s="155"/>
      <c r="B32" s="157"/>
      <c r="C32" s="157"/>
      <c r="D32" s="157"/>
    </row>
    <row r="33" spans="1:4" ht="15">
      <c r="A33" s="65" t="s">
        <v>738</v>
      </c>
      <c r="B33" s="69" t="s">
        <v>67</v>
      </c>
      <c r="C33" s="67">
        <v>75</v>
      </c>
      <c r="D33" s="68">
        <v>75</v>
      </c>
    </row>
    <row r="34" spans="1:4" ht="15">
      <c r="A34" s="65" t="s">
        <v>739</v>
      </c>
      <c r="B34" s="69" t="s">
        <v>53</v>
      </c>
      <c r="C34" s="67">
        <v>75</v>
      </c>
      <c r="D34" s="68">
        <v>75</v>
      </c>
    </row>
    <row r="35" spans="1:4" ht="15">
      <c r="A35" s="65" t="s">
        <v>740</v>
      </c>
      <c r="B35" s="69" t="s">
        <v>61</v>
      </c>
      <c r="C35" s="67">
        <v>75</v>
      </c>
      <c r="D35" s="68">
        <v>75</v>
      </c>
    </row>
    <row r="36" spans="1:4" ht="15">
      <c r="A36" s="65" t="s">
        <v>741</v>
      </c>
      <c r="B36" s="69" t="s">
        <v>69</v>
      </c>
      <c r="C36" s="67">
        <v>75</v>
      </c>
      <c r="D36" s="68">
        <v>75</v>
      </c>
    </row>
    <row r="37" spans="1:4" ht="15">
      <c r="A37" s="65" t="s">
        <v>742</v>
      </c>
      <c r="B37" s="69" t="s">
        <v>41</v>
      </c>
      <c r="C37" s="67">
        <v>75</v>
      </c>
      <c r="D37" s="68">
        <v>75</v>
      </c>
    </row>
    <row r="38" spans="1:4" ht="15">
      <c r="A38" s="65" t="s">
        <v>743</v>
      </c>
      <c r="B38" s="69" t="s">
        <v>88</v>
      </c>
      <c r="C38" s="67">
        <v>75</v>
      </c>
      <c r="D38" s="68">
        <v>75</v>
      </c>
    </row>
    <row r="39" spans="1:4" ht="15">
      <c r="A39" s="65" t="s">
        <v>744</v>
      </c>
      <c r="B39" s="69" t="s">
        <v>110</v>
      </c>
      <c r="C39" s="67">
        <v>75</v>
      </c>
      <c r="D39" s="68">
        <v>75</v>
      </c>
    </row>
    <row r="40" spans="1:4" ht="15">
      <c r="A40" s="65" t="s">
        <v>745</v>
      </c>
      <c r="B40" s="69" t="s">
        <v>161</v>
      </c>
      <c r="C40" s="67">
        <v>75</v>
      </c>
      <c r="D40" s="68">
        <v>75</v>
      </c>
    </row>
    <row r="41" spans="1:4" ht="15">
      <c r="A41" s="65" t="s">
        <v>746</v>
      </c>
      <c r="B41" s="69" t="s">
        <v>169</v>
      </c>
      <c r="C41" s="67">
        <v>75</v>
      </c>
      <c r="D41" s="68">
        <v>75</v>
      </c>
    </row>
    <row r="42" spans="1:4" ht="15">
      <c r="A42" s="65" t="s">
        <v>747</v>
      </c>
      <c r="B42" s="69" t="s">
        <v>511</v>
      </c>
      <c r="C42" s="67">
        <v>75</v>
      </c>
      <c r="D42" s="68">
        <v>75</v>
      </c>
    </row>
    <row r="43" spans="1:4" ht="15">
      <c r="A43" s="65" t="s">
        <v>748</v>
      </c>
      <c r="B43" s="69" t="s">
        <v>165</v>
      </c>
      <c r="C43" s="67">
        <v>75</v>
      </c>
      <c r="D43" s="68">
        <v>75</v>
      </c>
    </row>
    <row r="44" spans="1:4" ht="15">
      <c r="A44" s="65" t="s">
        <v>749</v>
      </c>
      <c r="B44" s="69" t="s">
        <v>163</v>
      </c>
      <c r="C44" s="67">
        <v>75</v>
      </c>
      <c r="D44" s="68">
        <v>75</v>
      </c>
    </row>
    <row r="45" spans="1:4" ht="15">
      <c r="A45" s="65" t="s">
        <v>750</v>
      </c>
      <c r="B45" s="69" t="s">
        <v>181</v>
      </c>
      <c r="C45" s="67">
        <v>75</v>
      </c>
      <c r="D45" s="68">
        <v>75</v>
      </c>
    </row>
    <row r="46" spans="1:4" ht="15">
      <c r="A46" s="65" t="s">
        <v>751</v>
      </c>
      <c r="B46" s="69" t="s">
        <v>153</v>
      </c>
      <c r="C46" s="67">
        <v>75</v>
      </c>
      <c r="D46" s="68">
        <v>75</v>
      </c>
    </row>
    <row r="47" spans="1:4" ht="15">
      <c r="A47" s="65" t="s">
        <v>752</v>
      </c>
      <c r="B47" s="69" t="s">
        <v>205</v>
      </c>
      <c r="C47" s="67">
        <v>75</v>
      </c>
      <c r="D47" s="68">
        <v>75</v>
      </c>
    </row>
    <row r="48" spans="1:4" ht="15">
      <c r="A48" s="65" t="s">
        <v>753</v>
      </c>
      <c r="B48" s="69" t="s">
        <v>235</v>
      </c>
      <c r="C48" s="67">
        <v>75</v>
      </c>
      <c r="D48" s="68">
        <v>75</v>
      </c>
    </row>
    <row r="49" spans="1:4" ht="15">
      <c r="A49" s="65" t="s">
        <v>754</v>
      </c>
      <c r="B49" s="69" t="s">
        <v>632</v>
      </c>
      <c r="C49" s="67">
        <v>75</v>
      </c>
      <c r="D49" s="68">
        <v>75</v>
      </c>
    </row>
    <row r="50" spans="1:4" ht="15">
      <c r="A50" s="65" t="s">
        <v>755</v>
      </c>
      <c r="B50" s="69" t="s">
        <v>233</v>
      </c>
      <c r="C50" s="67">
        <v>75</v>
      </c>
      <c r="D50" s="68">
        <v>75</v>
      </c>
    </row>
    <row r="51" spans="1:4" ht="15">
      <c r="A51" s="65" t="s">
        <v>756</v>
      </c>
      <c r="B51" s="69" t="s">
        <v>245</v>
      </c>
      <c r="C51" s="67">
        <v>75</v>
      </c>
      <c r="D51" s="68">
        <v>75</v>
      </c>
    </row>
    <row r="52" spans="1:4" ht="15">
      <c r="A52" s="65" t="s">
        <v>757</v>
      </c>
      <c r="B52" s="69" t="s">
        <v>247</v>
      </c>
      <c r="C52" s="67">
        <v>75</v>
      </c>
      <c r="D52" s="68">
        <v>75</v>
      </c>
    </row>
    <row r="53" spans="1:4" ht="15">
      <c r="A53" s="65" t="s">
        <v>758</v>
      </c>
      <c r="B53" s="69" t="s">
        <v>215</v>
      </c>
      <c r="C53" s="67">
        <v>75</v>
      </c>
      <c r="D53" s="68">
        <v>75</v>
      </c>
    </row>
    <row r="54" spans="1:4" ht="15">
      <c r="A54" s="65" t="s">
        <v>759</v>
      </c>
      <c r="B54" s="69" t="s">
        <v>367</v>
      </c>
      <c r="C54" s="67">
        <v>75</v>
      </c>
      <c r="D54" s="68">
        <v>75</v>
      </c>
    </row>
    <row r="55" spans="1:4" ht="15">
      <c r="A55" s="65" t="s">
        <v>760</v>
      </c>
      <c r="B55" s="69" t="s">
        <v>271</v>
      </c>
      <c r="C55" s="67">
        <v>75</v>
      </c>
      <c r="D55" s="68">
        <v>75</v>
      </c>
    </row>
    <row r="56" spans="1:4" ht="15">
      <c r="A56" s="65" t="s">
        <v>761</v>
      </c>
      <c r="B56" s="69" t="s">
        <v>261</v>
      </c>
      <c r="C56" s="67">
        <v>75</v>
      </c>
      <c r="D56" s="68">
        <v>75</v>
      </c>
    </row>
    <row r="57" spans="1:4" ht="15">
      <c r="A57" s="65" t="s">
        <v>762</v>
      </c>
      <c r="B57" s="69" t="s">
        <v>281</v>
      </c>
      <c r="C57" s="67">
        <v>75</v>
      </c>
      <c r="D57" s="68">
        <v>75</v>
      </c>
    </row>
    <row r="58" spans="1:4" ht="15">
      <c r="A58" s="65" t="s">
        <v>763</v>
      </c>
      <c r="B58" s="69" t="s">
        <v>335</v>
      </c>
      <c r="C58" s="67">
        <v>75</v>
      </c>
      <c r="D58" s="68">
        <v>75</v>
      </c>
    </row>
    <row r="59" spans="1:4" ht="15">
      <c r="A59" s="65" t="s">
        <v>764</v>
      </c>
      <c r="B59" s="69" t="s">
        <v>283</v>
      </c>
      <c r="C59" s="67">
        <v>75</v>
      </c>
      <c r="D59" s="68">
        <v>75</v>
      </c>
    </row>
    <row r="60" spans="1:4" ht="15">
      <c r="A60" s="65" t="s">
        <v>765</v>
      </c>
      <c r="B60" s="69" t="s">
        <v>293</v>
      </c>
      <c r="C60" s="67">
        <v>75</v>
      </c>
      <c r="D60" s="68">
        <v>75</v>
      </c>
    </row>
    <row r="61" spans="1:4" ht="15">
      <c r="A61" s="65" t="s">
        <v>766</v>
      </c>
      <c r="B61" s="69" t="s">
        <v>249</v>
      </c>
      <c r="C61" s="67">
        <v>75</v>
      </c>
      <c r="D61" s="68">
        <v>75</v>
      </c>
    </row>
    <row r="62" spans="1:4" ht="15">
      <c r="A62" s="65" t="s">
        <v>767</v>
      </c>
      <c r="B62" s="69" t="s">
        <v>329</v>
      </c>
      <c r="C62" s="67">
        <v>75</v>
      </c>
      <c r="D62" s="68">
        <v>75</v>
      </c>
    </row>
    <row r="63" spans="1:4" ht="15">
      <c r="A63" s="65" t="s">
        <v>768</v>
      </c>
      <c r="B63" s="69" t="s">
        <v>638</v>
      </c>
      <c r="C63" s="67">
        <v>75</v>
      </c>
      <c r="D63" s="68">
        <v>75</v>
      </c>
    </row>
    <row r="64" spans="1:4" ht="15">
      <c r="A64" s="65" t="s">
        <v>769</v>
      </c>
      <c r="B64" s="69" t="s">
        <v>331</v>
      </c>
      <c r="C64" s="67">
        <v>75</v>
      </c>
      <c r="D64" s="68">
        <v>75</v>
      </c>
    </row>
    <row r="65" spans="1:4" ht="15">
      <c r="A65" s="65" t="s">
        <v>770</v>
      </c>
      <c r="B65" s="69" t="s">
        <v>473</v>
      </c>
      <c r="C65" s="67">
        <v>75</v>
      </c>
      <c r="D65" s="68">
        <v>75</v>
      </c>
    </row>
    <row r="66" spans="1:4" ht="15">
      <c r="A66" s="65" t="s">
        <v>771</v>
      </c>
      <c r="B66" s="69" t="s">
        <v>642</v>
      </c>
      <c r="C66" s="67">
        <v>75</v>
      </c>
      <c r="D66" s="68">
        <v>75</v>
      </c>
    </row>
    <row r="67" spans="1:4" ht="15">
      <c r="A67" s="65" t="s">
        <v>772</v>
      </c>
      <c r="B67" s="69" t="s">
        <v>349</v>
      </c>
      <c r="C67" s="67">
        <v>75</v>
      </c>
      <c r="D67" s="68">
        <v>75</v>
      </c>
    </row>
    <row r="68" spans="1:4" ht="15">
      <c r="A68" s="65" t="s">
        <v>773</v>
      </c>
      <c r="B68" s="69" t="s">
        <v>507</v>
      </c>
      <c r="C68" s="67">
        <v>75</v>
      </c>
      <c r="D68" s="68">
        <v>75</v>
      </c>
    </row>
    <row r="69" spans="1:4" ht="15">
      <c r="A69" s="65" t="s">
        <v>774</v>
      </c>
      <c r="B69" s="69" t="s">
        <v>359</v>
      </c>
      <c r="C69" s="67">
        <v>75</v>
      </c>
      <c r="D69" s="68">
        <v>75</v>
      </c>
    </row>
    <row r="70" spans="1:4" ht="15">
      <c r="A70" s="65" t="s">
        <v>775</v>
      </c>
      <c r="B70" s="69" t="s">
        <v>375</v>
      </c>
      <c r="C70" s="67">
        <v>75</v>
      </c>
      <c r="D70" s="68">
        <v>75</v>
      </c>
    </row>
    <row r="71" spans="1:4" ht="15">
      <c r="A71" s="65" t="s">
        <v>776</v>
      </c>
      <c r="B71" s="69" t="s">
        <v>231</v>
      </c>
      <c r="C71" s="67">
        <v>75</v>
      </c>
      <c r="D71" s="68">
        <v>75</v>
      </c>
    </row>
    <row r="72" spans="1:4" ht="15">
      <c r="A72" s="65" t="s">
        <v>777</v>
      </c>
      <c r="B72" s="69" t="s">
        <v>387</v>
      </c>
      <c r="C72" s="67">
        <v>75</v>
      </c>
      <c r="D72" s="68">
        <v>75</v>
      </c>
    </row>
    <row r="73" spans="1:4" ht="15">
      <c r="A73" s="65" t="s">
        <v>778</v>
      </c>
      <c r="B73" s="69" t="s">
        <v>391</v>
      </c>
      <c r="C73" s="67">
        <v>75</v>
      </c>
      <c r="D73" s="68">
        <v>75</v>
      </c>
    </row>
    <row r="74" spans="1:4" ht="15">
      <c r="A74" s="65" t="s">
        <v>779</v>
      </c>
      <c r="B74" s="69" t="s">
        <v>339</v>
      </c>
      <c r="C74" s="67">
        <v>75</v>
      </c>
      <c r="D74" s="68">
        <v>75</v>
      </c>
    </row>
    <row r="75" spans="1:4" ht="15">
      <c r="A75" s="65" t="s">
        <v>780</v>
      </c>
      <c r="B75" s="69" t="s">
        <v>395</v>
      </c>
      <c r="C75" s="67">
        <v>75</v>
      </c>
      <c r="D75" s="68">
        <v>75</v>
      </c>
    </row>
    <row r="76" spans="1:4" ht="15">
      <c r="A76" s="65" t="s">
        <v>781</v>
      </c>
      <c r="B76" s="69" t="s">
        <v>399</v>
      </c>
      <c r="C76" s="67">
        <v>75</v>
      </c>
      <c r="D76" s="68">
        <v>75</v>
      </c>
    </row>
    <row r="77" spans="1:4" ht="15">
      <c r="A77" s="65" t="s">
        <v>782</v>
      </c>
      <c r="B77" s="69" t="s">
        <v>401</v>
      </c>
      <c r="C77" s="67">
        <v>75</v>
      </c>
      <c r="D77" s="68">
        <v>75</v>
      </c>
    </row>
    <row r="78" spans="1:4" ht="15">
      <c r="A78" s="65" t="s">
        <v>783</v>
      </c>
      <c r="B78" s="69" t="s">
        <v>273</v>
      </c>
      <c r="C78" s="67">
        <v>75</v>
      </c>
      <c r="D78" s="68">
        <v>75</v>
      </c>
    </row>
    <row r="79" spans="1:4" ht="15">
      <c r="A79" s="65" t="s">
        <v>784</v>
      </c>
      <c r="B79" s="69" t="s">
        <v>173</v>
      </c>
      <c r="C79" s="67">
        <v>75</v>
      </c>
      <c r="D79" s="68">
        <v>75</v>
      </c>
    </row>
    <row r="80" spans="1:4" ht="15">
      <c r="A80" s="65" t="s">
        <v>785</v>
      </c>
      <c r="B80" s="69" t="s">
        <v>114</v>
      </c>
      <c r="C80" s="67">
        <v>75</v>
      </c>
      <c r="D80" s="68">
        <v>75</v>
      </c>
    </row>
    <row r="81" spans="1:4" ht="15">
      <c r="A81" s="65" t="s">
        <v>786</v>
      </c>
      <c r="B81" s="69" t="s">
        <v>415</v>
      </c>
      <c r="C81" s="67">
        <v>75</v>
      </c>
      <c r="D81" s="68">
        <v>75</v>
      </c>
    </row>
    <row r="82" spans="1:4" ht="15">
      <c r="A82" s="65" t="s">
        <v>787</v>
      </c>
      <c r="B82" s="69" t="s">
        <v>137</v>
      </c>
      <c r="C82" s="67">
        <v>75</v>
      </c>
      <c r="D82" s="68">
        <v>75</v>
      </c>
    </row>
    <row r="83" spans="1:4" ht="15">
      <c r="A83" s="65" t="s">
        <v>788</v>
      </c>
      <c r="B83" s="69" t="s">
        <v>437</v>
      </c>
      <c r="C83" s="67">
        <v>75</v>
      </c>
      <c r="D83" s="68">
        <v>75</v>
      </c>
    </row>
    <row r="84" spans="1:4" ht="15">
      <c r="A84" s="65" t="s">
        <v>789</v>
      </c>
      <c r="B84" s="69" t="s">
        <v>564</v>
      </c>
      <c r="C84" s="67">
        <v>75</v>
      </c>
      <c r="D84" s="68">
        <v>75</v>
      </c>
    </row>
    <row r="85" spans="1:4" ht="15">
      <c r="A85" s="65" t="s">
        <v>790</v>
      </c>
      <c r="B85" s="69" t="s">
        <v>616</v>
      </c>
      <c r="C85" s="67">
        <v>75</v>
      </c>
      <c r="D85" s="68">
        <v>75</v>
      </c>
    </row>
    <row r="86" spans="1:4" ht="15">
      <c r="A86" s="65" t="s">
        <v>791</v>
      </c>
      <c r="B86" s="69" t="s">
        <v>457</v>
      </c>
      <c r="C86" s="67">
        <v>75</v>
      </c>
      <c r="D86" s="68">
        <v>75</v>
      </c>
    </row>
    <row r="87" spans="1:4" ht="15">
      <c r="A87" s="65" t="s">
        <v>792</v>
      </c>
      <c r="B87" s="69" t="s">
        <v>455</v>
      </c>
      <c r="C87" s="67">
        <v>75</v>
      </c>
      <c r="D87" s="68">
        <v>75</v>
      </c>
    </row>
    <row r="88" spans="1:4" ht="15">
      <c r="A88" s="65" t="s">
        <v>793</v>
      </c>
      <c r="B88" s="69" t="s">
        <v>363</v>
      </c>
      <c r="C88" s="67">
        <v>75</v>
      </c>
      <c r="D88" s="68">
        <v>75</v>
      </c>
    </row>
    <row r="89" spans="1:4" ht="15">
      <c r="A89" s="65" t="s">
        <v>794</v>
      </c>
      <c r="B89" s="69" t="s">
        <v>65</v>
      </c>
      <c r="C89" s="67">
        <v>75</v>
      </c>
      <c r="D89" s="68">
        <v>75</v>
      </c>
    </row>
    <row r="90" spans="1:4" ht="15">
      <c r="A90" s="65" t="s">
        <v>795</v>
      </c>
      <c r="B90" s="69" t="s">
        <v>469</v>
      </c>
      <c r="C90" s="67">
        <v>75</v>
      </c>
      <c r="D90" s="68">
        <v>75</v>
      </c>
    </row>
    <row r="91" spans="1:4" ht="15">
      <c r="A91" s="65" t="s">
        <v>796</v>
      </c>
      <c r="B91" s="69" t="s">
        <v>119</v>
      </c>
      <c r="C91" s="67">
        <v>75</v>
      </c>
      <c r="D91" s="68">
        <v>75</v>
      </c>
    </row>
    <row r="92" spans="1:4" ht="15">
      <c r="A92" s="65" t="s">
        <v>797</v>
      </c>
      <c r="B92" s="69" t="s">
        <v>572</v>
      </c>
      <c r="C92" s="67">
        <v>75</v>
      </c>
      <c r="D92" s="68">
        <v>75</v>
      </c>
    </row>
    <row r="93" spans="1:4" ht="15">
      <c r="A93" s="65" t="s">
        <v>798</v>
      </c>
      <c r="B93" s="69" t="s">
        <v>100</v>
      </c>
      <c r="C93" s="67">
        <v>75</v>
      </c>
      <c r="D93" s="68">
        <v>75</v>
      </c>
    </row>
    <row r="94" spans="1:4" ht="15">
      <c r="A94" s="65" t="s">
        <v>799</v>
      </c>
      <c r="B94" s="69" t="s">
        <v>570</v>
      </c>
      <c r="C94" s="67">
        <v>75</v>
      </c>
      <c r="D94" s="68">
        <v>75</v>
      </c>
    </row>
    <row r="95" spans="1:4" ht="15">
      <c r="A95" s="65" t="s">
        <v>800</v>
      </c>
      <c r="B95" s="69" t="s">
        <v>477</v>
      </c>
      <c r="C95" s="67">
        <v>75</v>
      </c>
      <c r="D95" s="68">
        <v>75</v>
      </c>
    </row>
    <row r="96" spans="1:4" ht="15">
      <c r="A96" s="65" t="s">
        <v>801</v>
      </c>
      <c r="B96" s="69" t="s">
        <v>485</v>
      </c>
      <c r="C96" s="67">
        <v>75</v>
      </c>
      <c r="D96" s="68">
        <v>75</v>
      </c>
    </row>
    <row r="97" spans="1:4" ht="15">
      <c r="A97" s="65" t="s">
        <v>802</v>
      </c>
      <c r="B97" s="69" t="s">
        <v>487</v>
      </c>
      <c r="C97" s="67">
        <v>75</v>
      </c>
      <c r="D97" s="68">
        <v>75</v>
      </c>
    </row>
    <row r="98" spans="1:4" ht="15">
      <c r="A98" s="65" t="s">
        <v>803</v>
      </c>
      <c r="B98" s="69" t="s">
        <v>495</v>
      </c>
      <c r="C98" s="67">
        <v>75</v>
      </c>
      <c r="D98" s="68">
        <v>75</v>
      </c>
    </row>
    <row r="99" spans="1:4" ht="15">
      <c r="A99" s="65" t="s">
        <v>804</v>
      </c>
      <c r="B99" s="69" t="s">
        <v>505</v>
      </c>
      <c r="C99" s="67">
        <v>75</v>
      </c>
      <c r="D99" s="68">
        <v>75</v>
      </c>
    </row>
    <row r="100" spans="1:4" ht="15">
      <c r="A100" s="65" t="s">
        <v>805</v>
      </c>
      <c r="B100" s="69" t="s">
        <v>527</v>
      </c>
      <c r="C100" s="67">
        <v>75</v>
      </c>
      <c r="D100" s="68">
        <v>75</v>
      </c>
    </row>
    <row r="101" spans="1:4" ht="15">
      <c r="A101" s="65" t="s">
        <v>806</v>
      </c>
      <c r="B101" s="69" t="s">
        <v>76</v>
      </c>
      <c r="C101" s="67">
        <v>75</v>
      </c>
      <c r="D101" s="68">
        <v>75</v>
      </c>
    </row>
    <row r="102" spans="1:4" ht="15">
      <c r="A102" s="65" t="s">
        <v>807</v>
      </c>
      <c r="B102" s="69" t="s">
        <v>539</v>
      </c>
      <c r="C102" s="67">
        <v>75</v>
      </c>
      <c r="D102" s="68">
        <v>75</v>
      </c>
    </row>
    <row r="103" spans="1:4" ht="15">
      <c r="A103" s="65" t="s">
        <v>808</v>
      </c>
      <c r="B103" s="69" t="s">
        <v>547</v>
      </c>
      <c r="C103" s="67">
        <v>75</v>
      </c>
      <c r="D103" s="68">
        <v>75</v>
      </c>
    </row>
    <row r="104" spans="1:4" ht="15">
      <c r="A104" s="65" t="s">
        <v>809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810</v>
      </c>
      <c r="B105" s="69" t="s">
        <v>552</v>
      </c>
      <c r="C105" s="67">
        <v>75</v>
      </c>
      <c r="D105" s="68">
        <v>75</v>
      </c>
    </row>
    <row r="106" spans="1:4" ht="15">
      <c r="A106" s="65" t="s">
        <v>811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812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813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814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815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816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817</v>
      </c>
      <c r="B112" s="69" t="s">
        <v>588</v>
      </c>
      <c r="C112" s="67">
        <v>75</v>
      </c>
      <c r="D112" s="68">
        <v>75</v>
      </c>
    </row>
    <row r="113" spans="1:4" ht="15">
      <c r="A113" s="65" t="s">
        <v>818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819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820</v>
      </c>
      <c r="B115" s="69" t="s">
        <v>602</v>
      </c>
      <c r="C115" s="67">
        <v>75</v>
      </c>
      <c r="D115" s="68">
        <v>75</v>
      </c>
    </row>
    <row r="116" spans="1:4" ht="15">
      <c r="A116" s="65" t="s">
        <v>821</v>
      </c>
      <c r="B116" s="69" t="s">
        <v>608</v>
      </c>
      <c r="C116" s="67">
        <v>75</v>
      </c>
      <c r="D116" s="68">
        <v>75</v>
      </c>
    </row>
    <row r="117" spans="1:4" ht="15">
      <c r="A117" s="65" t="s">
        <v>822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823</v>
      </c>
      <c r="B118" s="69" t="s">
        <v>614</v>
      </c>
      <c r="C118" s="67">
        <v>75</v>
      </c>
      <c r="D118" s="68">
        <v>75</v>
      </c>
    </row>
    <row r="119" spans="1:4" ht="15">
      <c r="A119" s="65" t="s">
        <v>824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825</v>
      </c>
      <c r="B120" s="69" t="s">
        <v>628</v>
      </c>
      <c r="C120" s="67">
        <v>75</v>
      </c>
      <c r="D120" s="68">
        <v>75</v>
      </c>
    </row>
    <row r="121" spans="1:4" ht="15">
      <c r="A121" s="65" t="s">
        <v>826</v>
      </c>
      <c r="B121" s="69" t="s">
        <v>644</v>
      </c>
      <c r="C121" s="67">
        <v>75</v>
      </c>
      <c r="D121" s="68">
        <v>75</v>
      </c>
    </row>
    <row r="122" spans="1:4" ht="15">
      <c r="A122" s="65" t="s">
        <v>827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828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829</v>
      </c>
      <c r="B124" s="69" t="s">
        <v>634</v>
      </c>
      <c r="C124" s="67">
        <v>75</v>
      </c>
      <c r="D124" s="68">
        <v>75</v>
      </c>
    </row>
    <row r="125" spans="1:4" ht="15">
      <c r="A125" s="65" t="s">
        <v>830</v>
      </c>
      <c r="B125" s="69" t="s">
        <v>327</v>
      </c>
      <c r="C125" s="67">
        <v>75</v>
      </c>
      <c r="D125" s="68">
        <v>75</v>
      </c>
    </row>
    <row r="126" spans="1:4" ht="15">
      <c r="A126" s="65" t="s">
        <v>831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832</v>
      </c>
      <c r="B127" s="69" t="s">
        <v>662</v>
      </c>
      <c r="C127" s="67">
        <v>75</v>
      </c>
      <c r="D127" s="68">
        <v>75</v>
      </c>
    </row>
    <row r="128" spans="1:4" ht="15">
      <c r="A128" s="65" t="s">
        <v>833</v>
      </c>
      <c r="B128" s="69" t="s">
        <v>658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2022-12-21T15:23:50Z</dcterms:modified>
  <cp:category/>
  <cp:version/>
  <cp:contentType/>
  <cp:contentStatus/>
</cp:coreProperties>
</file>