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April 2024\2024-04-19\"/>
    </mc:Choice>
  </mc:AlternateContent>
  <bookViews>
    <workbookView xWindow="0" yWindow="0" windowWidth="28800" windowHeight="12450" tabRatio="769" firstSheet="2" activeTab="3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3">'BAX - INTRA-COMMODITY'!$A$1:$E$55</definedName>
    <definedName name="_xlnm.Print_Area" localSheetId="13">'BAX - INTRA-MARCHANDISES'!$A$1:$E$55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<sst xmlns="http://schemas.openxmlformats.org/spreadsheetml/2006/main" count="3226" uniqueCount="1330">
  <si>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</si>
  <si>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</si>
  <si>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</si>
  <si>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</si>
  <si>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</si>
  <si>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</si>
  <si>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</si>
  <si>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</si>
  <si>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</si>
  <si>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</si>
  <si>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</si>
  <si>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</si>
  <si>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</si>
  <si>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</si>
  <si>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</si>
  <si>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</si>
  <si>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</si>
  <si>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</si>
  <si>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</si>
  <si>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</si>
  <si>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</si>
  <si>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</si>
  <si>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</si>
  <si>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</si>
  <si>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</si>
  <si>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</si>
  <si>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</si>
  <si>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</si>
  <si>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</si>
  <si>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</si>
  <si>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</si>
  <si>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</si>
  <si>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</si>
  <si>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</si>
  <si>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</si>
  <si>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</si>
  <si>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</si>
  <si>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</si>
  <si>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</si>
  <si>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</si>
  <si>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</si>
  <si>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</si>
  <si>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</si>
  <si>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</si>
  <si>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</si>
  <si>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</si>
  <si>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</si>
  <si>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</si>
  <si>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</si>
  <si>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</si>
  <si>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</si>
  <si>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</si>
  <si>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</si>
  <si>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</si>
  <si>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</si>
  <si>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</si>
  <si>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</si>
  <si>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</si>
  <si>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</si>
  <si>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</si>
  <si>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</si>
  <si>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</si>
  <si>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</si>
  <si>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</si>
  <si>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</si>
  <si>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</si>
  <si>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</si>
  <si>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</si>
  <si>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</si>
  <si>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</si>
  <si>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</si>
  <si>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</si>
  <si>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</si>
  <si>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</si>
  <si>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</si>
  <si>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</si>
  <si>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</si>
  <si>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</si>
  <si>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</si>
  <si>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</si>
  <si>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</si>
  <si>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</si>
  <si>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</si>
  <si>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</si>
  <si>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</si>
  <si>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</si>
  <si>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</si>
  <si>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</si>
  <si>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</si>
  <si>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</si>
  <si>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</si>
  <si>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</si>
  <si>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</si>
  <si>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</si>
  <si>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</si>
  <si>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</si>
  <si>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</si>
  <si>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</si>
  <si>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</si>
  <si>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</si>
  <si>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</si>
  <si>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</si>
  <si>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</si>
  <si>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</si>
  <si>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</si>
  <si>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</si>
  <si>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</si>
  <si>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</si>
  <si>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</si>
  <si>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</si>
  <si>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</si>
  <si>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</si>
  <si>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</si>
  <si>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</si>
  <si>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</si>
  <si>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</si>
  <si>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</si>
  <si>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</si>
  <si>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</si>
  <si>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</si>
  <si>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</si>
  <si>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</si>
  <si>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</si>
  <si>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</si>
  <si>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</si>
  <si>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</si>
  <si>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</si>
  <si>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</si>
  <si>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</si>
  <si>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</si>
  <si>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</si>
  <si>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</si>
  <si>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</si>
  <si>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</si>
  <si>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</si>
  <si>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</si>
  <si>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</si>
  <si>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</si>
  <si>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</si>
  <si>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</si>
  <si>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</si>
  <si>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</si>
  <si>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</si>
  <si>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</si>
  <si>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</si>
  <si>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</si>
  <si>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</si>
  <si>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</si>
  <si>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</si>
  <si>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</si>
  <si>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</si>
  <si>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</si>
  <si>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</si>
  <si>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</si>
  <si>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</si>
  <si>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</si>
  <si>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</si>
  <si>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</si>
  <si>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</si>
  <si>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</si>
  <si>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</si>
  <si>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</si>
  <si>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</si>
  <si>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</si>
  <si>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</si>
  <si>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</si>
  <si>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</si>
  <si>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</si>
  <si>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</si>
  <si>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</si>
  <si>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</si>
  <si>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</si>
  <si>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</si>
  <si>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</si>
  <si>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</si>
  <si>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</si>
  <si>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</si>
  <si>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</si>
  <si>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</si>
  <si>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</si>
  <si>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</si>
  <si>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</si>
  <si>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</si>
  <si>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</si>
  <si>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</si>
  <si>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</si>
  <si>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</si>
  <si>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</si>
  <si>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</si>
  <si>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</si>
  <si>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</si>
  <si>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</si>
  <si>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</si>
  <si>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</si>
  <si>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</si>
  <si>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</si>
  <si>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</si>
  <si>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</si>
  <si>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</si>
  <si>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</si>
  <si>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</si>
  <si>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</si>
  <si>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</si>
  <si>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</si>
  <si>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</si>
  <si>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</si>
  <si>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</si>
  <si>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</si>
  <si>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</si>
  <si>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</si>
  <si>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</si>
  <si>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</si>
  <si>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</si>
  <si>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</si>
  <si>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</si>
  <si>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</si>
  <si>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</si>
  <si>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</si>
  <si>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</si>
  <si>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</si>
  <si>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</si>
  <si>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</si>
  <si>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</si>
  <si>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</si>
  <si>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</si>
  <si>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</si>
  <si>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</si>
  <si>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</si>
  <si>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</si>
  <si>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</si>
  <si>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</si>
  <si>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</si>
  <si>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</si>
  <si>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</si>
  <si>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</si>
  <si>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</si>
  <si>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</si>
  <si>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</si>
  <si>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</si>
  <si>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</si>
  <si>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</si>
  <si>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</si>
  <si>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</si>
  <si>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</si>
  <si>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</si>
  <si>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</si>
  <si>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</si>
  <si>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</si>
  <si>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</si>
  <si>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</si>
  <si>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</si>
  <si>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</si>
  <si>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</si>
  <si>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</si>
  <si>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</si>
  <si>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</si>
  <si>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</si>
  <si>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</si>
  <si>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</si>
  <si>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</si>
  <si>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</si>
  <si>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</si>
  <si>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</si>
  <si>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</si>
  <si>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</si>
  <si>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</si>
  <si>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</si>
  <si>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</si>
  <si>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</si>
  <si>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</si>
  <si>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</si>
  <si>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</si>
  <si>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</si>
  <si>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</si>
  <si>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</si>
  <si>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</si>
  <si>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</si>
  <si>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</si>
  <si>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</si>
  <si>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</si>
  <si>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</si>
  <si>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</si>
  <si>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</si>
  <si>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</si>
  <si>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</si>
  <si>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</si>
  <si>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</si>
  <si>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</si>
  <si>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</si>
  <si>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</si>
  <si>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</si>
  <si>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</si>
  <si>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</si>
  <si>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</si>
  <si>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</si>
  <si>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</si>
  <si>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</si>
  <si>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</si>
  <si>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</si>
  <si>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</si>
  <si>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</si>
  <si>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</si>
  <si>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</si>
  <si>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</si>
  <si>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</si>
  <si>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</si>
  <si>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</si>
  <si>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</si>
  <si>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</si>
  <si>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</si>
  <si>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</si>
  <si>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</si>
  <si>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</si>
  <si>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</si>
  <si>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</si>
  <si>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</si>
  <si>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</si>
  <si>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</si>
  <si>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</si>
  <si>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</si>
  <si>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</si>
  <si>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</si>
  <si>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</si>
  <si>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</si>
  <si>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</si>
  <si>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</si>
  <si>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</si>
  <si>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</si>
  <si>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</si>
  <si>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</si>
  <si>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</si>
  <si>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</si>
  <si>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</si>
  <si>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</si>
  <si>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</si>
  <si>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</si>
  <si>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</si>
  <si>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</si>
  <si>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</si>
  <si>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</si>
  <si>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</si>
  <si>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</si>
  <si>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</si>
  <si>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</si>
  <si>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</si>
  <si>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</si>
  <si>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</si>
  <si>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</si>
  <si>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</si>
  <si>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</si>
  <si>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</si>
  <si>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</si>
  <si>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</si>
  <si>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</si>
  <si>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</si>
  <si>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</si>
  <si>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</si>
  <si>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</si>
  <si>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</si>
  <si>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</si>
  <si>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</si>
  <si>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</si>
  <si>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</si>
  <si>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</si>
  <si>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</si>
  <si>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</si>
  <si>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</si>
  <si>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</si>
  <si>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</si>
  <si>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</si>
  <si>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</si>
  <si>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</si>
  <si>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</si>
  <si>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</si>
  <si>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</si>
  <si>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</si>
  <si>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</si>
  <si>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</si>
  <si>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</si>
  <si>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</si>
  <si>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</si>
  <si>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</si>
  <si>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</si>
  <si>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</si>
  <si>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</si>
  <si>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</si>
  <si>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</si>
  <si>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</si>
  <si>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</si>
  <si>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</si>
  <si>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</si>
  <si>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</si>
  <si>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</si>
  <si>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</si>
  <si>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</si>
  <si>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</si>
  <si>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</si>
  <si>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</si>
  <si>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</si>
  <si>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</si>
  <si>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</si>
  <si>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</si>
  <si>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</si>
  <si>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</si>
  <si>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</si>
  <si>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</si>
  <si>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</si>
  <si>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</si>
  <si>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</si>
  <si>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</si>
  <si>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</si>
  <si>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</si>
  <si>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</si>
  <si>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</si>
  <si>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</si>
  <si>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</si>
  <si>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</si>
  <si>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</si>
  <si>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</si>
  <si>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</si>
  <si>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</si>
  <si>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</si>
  <si>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</si>
  <si>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</si>
  <si>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</si>
  <si>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</si>
  <si>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</si>
  <si>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</si>
  <si>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</si>
  <si>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</si>
  <si>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</si>
  <si>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</si>
  <si>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</si>
  <si>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</si>
  <si>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</si>
  <si>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</si>
  <si>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</si>
  <si>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</si>
  <si>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</si>
  <si>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</si>
  <si>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</si>
  <si>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</si>
  <si>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</si>
  <si>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</si>
  <si>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</si>
  <si>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</si>
  <si>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</si>
  <si>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</si>
  <si>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</si>
  <si>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</si>
  <si>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</si>
  <si>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</si>
  <si>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</si>
  <si>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</si>
  <si>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</si>
  <si>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</si>
  <si>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</si>
  <si>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</si>
  <si>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</si>
  <si>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</si>
  <si>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</si>
  <si>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</si>
  <si>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</si>
  <si>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</si>
  <si>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</si>
  <si>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</si>
  <si>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</si>
  <si>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</si>
  <si>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</si>
  <si>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</si>
  <si>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</si>
  <si>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</si>
  <si>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</si>
  <si>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</si>
  <si>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</si>
  <si>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</si>
  <si>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</si>
  <si>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</si>
  <si>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</si>
  <si>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</si>
  <si>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</si>
  <si>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</si>
  <si>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</si>
  <si>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</si>
  <si>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</si>
  <si>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</si>
  <si>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</si>
  <si>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</si>
  <si>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</si>
  <si>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</si>
  <si>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</si>
  <si>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</si>
  <si>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</si>
  <si>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</si>
  <si>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</si>
  <si>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</si>
  <si>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</si>
  <si>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</si>
  <si>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</si>
  <si>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</si>
  <si>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</si>
  <si>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</si>
  <si>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</si>
  <si>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</si>
  <si>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</si>
  <si>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</si>
  <si>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</si>
  <si>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</si>
  <si>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</si>
  <si>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</si>
  <si>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</si>
  <si>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</si>
  <si>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</si>
  <si>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</si>
  <si>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</si>
  <si>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</si>
  <si>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</si>
  <si>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</si>
  <si>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</si>
  <si>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</si>
  <si>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</si>
  <si>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</si>
  <si>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</si>
  <si>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</si>
  <si>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</si>
  <si>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</si>
  <si>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</si>
  <si>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</si>
  <si>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</si>
  <si>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</si>
  <si>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</si>
  <si>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</si>
  <si>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</si>
  <si>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</si>
  <si>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</si>
  <si>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</si>
  <si>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</si>
  <si>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</si>
  <si>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</si>
  <si>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</si>
  <si>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</si>
  <si>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</si>
  <si>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</si>
  <si>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</si>
  <si>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</si>
  <si>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</si>
  <si>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</si>
  <si>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</si>
  <si>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</si>
  <si>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</si>
  <si>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</si>
  <si>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</si>
  <si>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</si>
  <si>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</si>
  <si>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</si>
  <si>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</si>
  <si>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</si>
  <si>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</si>
  <si>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</si>
  <si>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</si>
  <si>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</si>
  <si>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</si>
  <si>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</si>
  <si>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</si>
  <si>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</si>
  <si>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</si>
  <si>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</si>
  <si>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</si>
  <si>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</si>
  <si>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</si>
  <si>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</si>
  <si>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</si>
  <si>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</si>
  <si>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</si>
  <si>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</si>
  <si>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</si>
  <si>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</si>
  <si>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</si>
  <si>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</si>
  <si>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</si>
  <si>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</si>
  <si>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</si>
  <si>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</si>
  <si>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</si>
  <si>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</si>
  <si>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</si>
  <si>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</si>
  <si>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</si>
  <si>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</si>
  <si>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</si>
  <si>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</si>
  <si>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</si>
  <si>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</si>
  <si>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</si>
  <si>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</si>
  <si>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</si>
  <si>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</si>
  <si>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</si>
  <si>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</si>
  <si>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</si>
  <si>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</si>
  <si>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</si>
  <si>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</si>
  <si>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</si>
  <si>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</si>
  <si>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</si>
  <si>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</si>
  <si>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</si>
  <si>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</si>
  <si>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</si>
  <si>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</si>
  <si>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</si>
  <si>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</si>
  <si>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</si>
  <si>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</si>
  <si>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</si>
  <si>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</si>
  <si>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</si>
  <si>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</si>
  <si>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</si>
  <si>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</si>
  <si>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</si>
  <si>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</si>
  <si>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</si>
  <si>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</si>
  <si>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</si>
  <si>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</si>
  <si>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</si>
  <si>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</si>
  <si>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</si>
  <si>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</si>
  <si>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</si>
  <si>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</si>
  <si>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</si>
  <si>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</si>
  <si>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</si>
  <si>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</si>
  <si>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</si>
  <si>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</si>
  <si>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</si>
  <si>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</si>
  <si>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</si>
  <si>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</si>
  <si>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</si>
  <si>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</si>
  <si>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</si>
  <si>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</si>
  <si>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</si>
  <si>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</si>
  <si>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</si>
  <si>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</si>
  <si>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</si>
  <si>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</si>
  <si>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</si>
  <si>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</si>
  <si>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</si>
  <si>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</si>
  <si>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</si>
  <si>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</si>
  <si>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</si>
  <si>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</si>
  <si>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</si>
  <si>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</si>
  <si>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</si>
  <si>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</si>
  <si>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</si>
  <si>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</si>
  <si>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</si>
  <si>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</si>
  <si>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</si>
  <si>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</si>
  <si>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</si>
  <si>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</si>
  <si>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</si>
  <si>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</si>
  <si>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</si>
  <si>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</si>
  <si>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</si>
  <si>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</si>
  <si>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</si>
  <si>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</si>
  <si>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</si>
  <si>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</si>
  <si>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</si>
  <si>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</si>
  <si>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</si>
  <si>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</si>
  <si>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</si>
  <si>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</si>
  <si>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</si>
  <si>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</si>
  <si>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</si>
  <si>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</si>
  <si>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</si>
  <si>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</si>
  <si>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</si>
  <si>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</si>
  <si>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</si>
  <si>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</si>
  <si>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</si>
  <si>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</si>
  <si>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</si>
  <si>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</si>
  <si>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</si>
  <si>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</si>
  <si>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</si>
  <si>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</si>
  <si>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</si>
  <si>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</si>
  <si>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</si>
  <si>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</si>
  <si>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</si>
  <si>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</si>
  <si>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</si>
  <si>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</si>
  <si>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</si>
  <si>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</si>
  <si>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</si>
  <si>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</si>
  <si>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</si>
  <si>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</si>
  <si>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</si>
  <si>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</si>
  <si>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</si>
  <si>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</si>
  <si>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</si>
  <si>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</si>
  <si>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</si>
  <si>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</si>
  <si>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</si>
  <si>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</si>
  <si>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</si>
  <si>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</si>
  <si>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</si>
  <si>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</si>
  <si>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</si>
  <si>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</si>
  <si>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</si>
  <si>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</si>
  <si>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</si>
  <si>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</si>
  <si>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</si>
  <si>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</si>
  <si>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</si>
  <si>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</si>
  <si>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</si>
  <si>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</si>
  <si>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</si>
  <si>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</si>
  <si>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</si>
  <si>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</si>
  <si>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</si>
  <si>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</si>
  <si>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</si>
  <si>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</si>
  <si>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</si>
  <si>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</si>
  <si>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</si>
  <si>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</si>
  <si>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</si>
  <si>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</si>
  <si>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</si>
  <si>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</si>
  <si>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</si>
  <si>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</si>
  <si>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</si>
  <si>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</si>
  <si>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</si>
  <si>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</si>
  <si>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</si>
  <si>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</si>
  <si>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</si>
  <si>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</si>
  <si>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</si>
  <si>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</si>
  <si>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</si>
  <si>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</si>
  <si>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</si>
  <si>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</si>
  <si>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</si>
  <si>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</si>
  <si>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</si>
  <si>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</si>
  <si>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</si>
  <si>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</si>
  <si>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</si>
  <si>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</si>
  <si>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</si>
  <si>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</si>
  <si>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</si>
  <si>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</si>
  <si>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</si>
  <si>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</si>
  <si>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</si>
  <si>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</si>
  <si>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</si>
  <si>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</si>
  <si>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</si>
  <si>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</si>
  <si>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</si>
  <si>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</si>
  <si>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</si>
  <si>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</si>
  <si>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</si>
  <si>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</si>
  <si>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</si>
  <si>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</si>
  <si>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</si>
  <si>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</si>
  <si>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</si>
  <si>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</si>
  <si>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</si>
  <si>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</si>
  <si>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</si>
  <si>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</si>
  <si>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</si>
  <si>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</si>
  <si>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</si>
  <si>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</si>
  <si>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</si>
  <si>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</si>
  <si>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</si>
  <si>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</si>
  <si>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</si>
  <si>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</si>
  <si>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</si>
  <si>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</si>
  <si>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</si>
  <si>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</si>
  <si>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</si>
  <si>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</si>
  <si>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</si>
  <si>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</si>
  <si>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</si>
  <si>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</si>
  <si>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</si>
  <si>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</si>
  <si>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</si>
  <si>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</si>
  <si>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</si>
  <si>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</si>
  <si>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</si>
  <si>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</si>
  <si>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</si>
  <si>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</si>
  <si>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</si>
  <si>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</si>
  <si>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</si>
  <si>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</si>
  <si>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</si>
  <si>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</si>
  <si>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</si>
  <si>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</si>
  <si>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</si>
  <si>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</si>
  <si>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</si>
  <si>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</si>
  <si>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</si>
  <si>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</si>
  <si>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</si>
  <si>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</si>
  <si>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</si>
  <si>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</si>
  <si>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</si>
  <si>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</si>
  <si>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</si>
  <si>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</si>
  <si>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</si>
  <si>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</si>
  <si>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</si>
  <si>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</si>
  <si>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</si>
  <si>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</si>
  <si>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</si>
  <si>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</si>
  <si>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</si>
  <si>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</si>
  <si>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</si>
  <si>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</si>
  <si>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</si>
  <si>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</si>
  <si>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</si>
  <si>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</si>
  <si>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</si>
  <si>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</si>
  <si>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</si>
  <si>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</si>
  <si>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</si>
  <si>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</si>
  <si>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</si>
  <si>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</si>
  <si>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</si>
  <si>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</si>
  <si>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</si>
  <si>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</si>
  <si>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</si>
  <si>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</si>
  <si>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</si>
  <si>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</si>
  <si>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</si>
  <si>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</si>
  <si>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</si>
  <si>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</si>
  <si>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</si>
  <si>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</si>
  <si>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</si>
  <si>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</si>
  <si>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</si>
  <si>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</si>
  <si>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</si>
  <si>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</si>
  <si>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</si>
  <si>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</si>
  <si>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</si>
  <si>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</si>
  <si>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</si>
  <si>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</si>
  <si>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</si>
  <si>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</si>
  <si>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</si>
  <si>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</si>
  <si>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</si>
  <si>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</si>
  <si>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</si>
  <si>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</si>
  <si>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</si>
  <si>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</si>
  <si>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</si>
  <si>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SEG - FIC</t>
  </si>
  <si>
    <t>SCG - FIC</t>
  </si>
  <si>
    <t>SCF - FXT</t>
  </si>
  <si>
    <t>SCG - SXF</t>
  </si>
  <si>
    <t>SCF - SEG</t>
  </si>
  <si>
    <t>SCG - FZN</t>
  </si>
  <si>
    <t>SCG - FIU</t>
  </si>
  <si>
    <t>SEG - FZN</t>
  </si>
  <si>
    <t>SCG - FXT</t>
  </si>
  <si>
    <t>SXK - FRY</t>
  </si>
  <si>
    <t>SXT - FBC</t>
  </si>
  <si>
    <t>SXA - FAE</t>
  </si>
  <si>
    <t>SXA - FBA</t>
  </si>
  <si>
    <t>SEG - FXN</t>
  </si>
  <si>
    <t>SXF - SXB</t>
  </si>
  <si>
    <t>SCG - SXM</t>
  </si>
  <si>
    <t>SXG - FRY</t>
  </si>
  <si>
    <t>SXK - FBO</t>
  </si>
  <si>
    <t>SXM - FXN</t>
  </si>
  <si>
    <t>SXF - FXN</t>
  </si>
  <si>
    <t>SXT - FTC</t>
  </si>
  <si>
    <t>SXD - FSU</t>
  </si>
  <si>
    <t>SXY - FSU</t>
  </si>
  <si>
    <t>SXB - FRY</t>
  </si>
  <si>
    <t>SXG - FBO</t>
  </si>
  <si>
    <t>SCG - SEG</t>
  </si>
  <si>
    <t>SXY - FVE</t>
  </si>
  <si>
    <t>SXB - FBO</t>
  </si>
  <si>
    <t>SXW - FMF</t>
  </si>
  <si>
    <t>SEG - FZB</t>
  </si>
  <si>
    <t>SEG - SXB</t>
  </si>
  <si>
    <t>SCG - SXB</t>
  </si>
  <si>
    <t>SXY - FCQ</t>
  </si>
  <si>
    <t>SCF - FXN</t>
  </si>
  <si>
    <t>SEG - SXK</t>
  </si>
  <si>
    <t>SCF - SXB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</si>
  <si>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</si>
  <si>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</si>
  <si>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</si>
  <si>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</si>
  <si>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</si>
  <si>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</si>
  <si>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</si>
  <si>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</si>
  <si>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</si>
  <si>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</si>
  <si>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SXG - FCB</t>
  </si>
  <si>
    <t>SXM - SXK</t>
  </si>
  <si>
    <t>SXF - SXK</t>
  </si>
  <si>
    <t>SEG - SXG</t>
  </si>
  <si>
    <t>SXM - SXB</t>
  </si>
  <si>
    <t>FBO - FRY</t>
  </si>
  <si>
    <t>SXD - FVE</t>
  </si>
  <si>
    <t>SXK - FNS</t>
  </si>
  <si>
    <t>SCF - SXK</t>
  </si>
  <si>
    <t>SXK - FTD</t>
  </si>
  <si>
    <t>SEG - FRY</t>
  </si>
  <si>
    <t>SCF - FZB</t>
  </si>
  <si>
    <t>SCF - SXG</t>
  </si>
  <si>
    <t>SXB - FNS</t>
  </si>
  <si>
    <t>FCG - FWP</t>
  </si>
  <si>
    <t>FBO - FCB</t>
  </si>
  <si>
    <t>SXU - FFS</t>
  </si>
  <si>
    <t>SXU - FMA</t>
  </si>
  <si>
    <t>SXY - FCG</t>
  </si>
  <si>
    <t>SEG - FBO</t>
  </si>
  <si>
    <t>SCG - FZB</t>
  </si>
  <si>
    <t>SXY - FWP</t>
  </si>
  <si>
    <t>SXW - FLF</t>
  </si>
  <si>
    <t>SXM - FRY</t>
  </si>
  <si>
    <t>SXR - FRW</t>
  </si>
  <si>
    <t>SXG - FMF</t>
  </si>
  <si>
    <t>SXB - FMF</t>
  </si>
  <si>
    <t>SXG - FNS</t>
  </si>
  <si>
    <t>SXY - FAX</t>
  </si>
  <si>
    <t>SXF - SXW</t>
  </si>
  <si>
    <t>SXD - FWP</t>
  </si>
  <si>
    <t>SXB - FTD</t>
  </si>
  <si>
    <t>SXB - FLF</t>
  </si>
  <si>
    <t>SXH - FSH</t>
  </si>
  <si>
    <t>SXF - FRY</t>
  </si>
  <si>
    <t>SXM - FBO</t>
  </si>
  <si>
    <t>SXU - FQN</t>
  </si>
  <si>
    <t>SCG - SXG</t>
  </si>
  <si>
    <t>FMO - FSU</t>
  </si>
  <si>
    <t>FVE - FSU</t>
  </si>
  <si>
    <t>FCG - FVM</t>
  </si>
  <si>
    <t>FCQ - FMO</t>
  </si>
  <si>
    <t>FNS - FCB</t>
  </si>
  <si>
    <t>SXG - FTD</t>
  </si>
  <si>
    <t>SXT - FIR</t>
  </si>
  <si>
    <t>SXA - FFV</t>
  </si>
  <si>
    <t>SEG - FCB</t>
  </si>
  <si>
    <t>SXF - FBO</t>
  </si>
  <si>
    <t>SXD - FAX</t>
  </si>
  <si>
    <t>FCQ - FSU</t>
  </si>
  <si>
    <t>SXY - FVM</t>
  </si>
  <si>
    <t>SXG - FLF</t>
  </si>
  <si>
    <t>SEG - FNS</t>
  </si>
  <si>
    <t>SXM - FTD</t>
  </si>
  <si>
    <t>SXF - FLF</t>
  </si>
  <si>
    <t>SXF - FMF</t>
  </si>
  <si>
    <t>SXM - FCB</t>
  </si>
  <si>
    <t>SCF - FNS</t>
  </si>
  <si>
    <t>SXF - FNS</t>
  </si>
  <si>
    <t>SXM - SXW</t>
  </si>
  <si>
    <t>FVE - FWP</t>
  </si>
  <si>
    <t>SXM - FLF</t>
  </si>
  <si>
    <t>SEG - FLF</t>
  </si>
  <si>
    <t>SCG - FRY</t>
  </si>
  <si>
    <t>SXG - FNB</t>
  </si>
  <si>
    <t>SXM - FMF</t>
  </si>
  <si>
    <t>SEG - FMF</t>
  </si>
  <si>
    <t>SXD - FMO</t>
  </si>
  <si>
    <t>SXU - FUE</t>
  </si>
  <si>
    <t>SXD - FCG</t>
  </si>
  <si>
    <t>SXF - FCB</t>
  </si>
  <si>
    <t>SCG - FNS</t>
  </si>
  <si>
    <t>SXM - FNS</t>
  </si>
  <si>
    <t>SCF - SXW</t>
  </si>
  <si>
    <t>FCQ - FVE</t>
  </si>
  <si>
    <t>SXD - FVM</t>
  </si>
  <si>
    <t>SXD - FPP</t>
  </si>
  <si>
    <t>SXG - FPW</t>
  </si>
  <si>
    <t>SXB - FPW</t>
  </si>
  <si>
    <t>SXB - FNB</t>
  </si>
  <si>
    <t>SXY - FMO</t>
  </si>
  <si>
    <t>SCF - FCB</t>
  </si>
  <si>
    <t>SCG - FBO</t>
  </si>
  <si>
    <t>FVM - FWP</t>
  </si>
  <si>
    <t>FEB - FPP</t>
  </si>
  <si>
    <t>SCF - FTD</t>
  </si>
  <si>
    <t>SXF - FTD</t>
  </si>
  <si>
    <t>SCF - FLF</t>
  </si>
  <si>
    <t>SCF - FRY</t>
  </si>
  <si>
    <t>SCF - FMF</t>
  </si>
  <si>
    <t>SCG - FMF</t>
  </si>
  <si>
    <t>SXU - FHO</t>
  </si>
  <si>
    <t>SXG - FBN</t>
  </si>
  <si>
    <t>SCF - FBO</t>
  </si>
  <si>
    <t>SXU - FTL</t>
  </si>
  <si>
    <t>SEG - SXW</t>
  </si>
  <si>
    <t>FNB - FRY</t>
  </si>
  <si>
    <t>FCB - FRY</t>
  </si>
  <si>
    <t>SCG - FLF</t>
  </si>
  <si>
    <t>SXK - FNB</t>
  </si>
  <si>
    <t>SXF - SXR</t>
  </si>
  <si>
    <t>SCF - SXD</t>
  </si>
  <si>
    <t>FSU - FWP</t>
  </si>
  <si>
    <t>FVE - FMO</t>
  </si>
  <si>
    <t>FRY - FTD</t>
  </si>
  <si>
    <t>FBO - FNB</t>
  </si>
  <si>
    <t>SEG - FTD</t>
  </si>
  <si>
    <t>SCF - FGN</t>
  </si>
  <si>
    <t>SEG - FCN</t>
  </si>
  <si>
    <t>SXM - SXD</t>
  </si>
  <si>
    <t>FSU - FVM</t>
  </si>
  <si>
    <t>FVE - FVM</t>
  </si>
  <si>
    <t>SCG - FTD</t>
  </si>
  <si>
    <t>SCG - FPW</t>
  </si>
  <si>
    <t>SXF - FPW</t>
  </si>
  <si>
    <t>SEG - FPW</t>
  </si>
  <si>
    <t>SXW - FPW</t>
  </si>
  <si>
    <t>SXH - FOP</t>
  </si>
  <si>
    <t>SXG - FGN</t>
  </si>
  <si>
    <t>SXH - FGI</t>
  </si>
  <si>
    <t>SXU - FRQ</t>
  </si>
  <si>
    <t>SEG - SXR</t>
  </si>
  <si>
    <t>SCF - SXR</t>
  </si>
  <si>
    <t>FCQ - FCG</t>
  </si>
  <si>
    <t>FBO - FTD</t>
  </si>
  <si>
    <t>SCF - FPW</t>
  </si>
  <si>
    <t>SXM - FNB</t>
  </si>
  <si>
    <t>SCG - FGN</t>
  </si>
  <si>
    <t>SXB - FGN</t>
  </si>
  <si>
    <t>SXM - FCN</t>
  </si>
  <si>
    <t>SCF - FXE</t>
  </si>
  <si>
    <t>SXM - SXR</t>
  </si>
  <si>
    <t>SCG - SXR</t>
  </si>
  <si>
    <t>FKY - FPP</t>
  </si>
  <si>
    <t>FCG - FVE</t>
  </si>
  <si>
    <t>FCQ - FWP</t>
  </si>
  <si>
    <t>FCQ - FOU</t>
  </si>
  <si>
    <t>FAX - FVE</t>
  </si>
  <si>
    <t>FAX - FCG</t>
  </si>
  <si>
    <t>SXM - FPW</t>
  </si>
  <si>
    <t>SXB - FBN</t>
  </si>
  <si>
    <t>SXM - FXE</t>
  </si>
  <si>
    <t>SXF - FXE</t>
  </si>
  <si>
    <t>SEG - FXE</t>
  </si>
  <si>
    <t>SCG - SXW</t>
  </si>
  <si>
    <t>FMO - FWP</t>
  </si>
  <si>
    <t>FEB - FRP</t>
  </si>
  <si>
    <t>FEB - FKY</t>
  </si>
  <si>
    <t>SCF - FPP</t>
  </si>
  <si>
    <t>SXM - FPP</t>
  </si>
  <si>
    <t>SXF - FPP</t>
  </si>
  <si>
    <t>SXF - FNB</t>
  </si>
  <si>
    <t>SXW - FWL</t>
  </si>
  <si>
    <t>SCF - FCN</t>
  </si>
  <si>
    <t>SXF - FCN</t>
  </si>
  <si>
    <t>SXF - FBN</t>
  </si>
  <si>
    <t>SXF - SXD</t>
  </si>
  <si>
    <t>FOU - FWP</t>
  </si>
  <si>
    <t>FCQ - FVM</t>
  </si>
  <si>
    <t>FAX - FVM</t>
  </si>
  <si>
    <t>FNS - FRY</t>
  </si>
  <si>
    <t>SXD - FOU</t>
  </si>
  <si>
    <t>SXY - FOU</t>
  </si>
  <si>
    <t>SCF - FRW</t>
  </si>
  <si>
    <t>SXD - FEB</t>
  </si>
  <si>
    <t>SCF - FBN</t>
  </si>
  <si>
    <t>SXM - FBN</t>
  </si>
  <si>
    <t>SCG - FXE</t>
  </si>
  <si>
    <t>SCF - SXU</t>
  </si>
  <si>
    <t>SCG - SXD</t>
  </si>
  <si>
    <t>FAX - FOU</t>
  </si>
  <si>
    <t>FCB - FTD</t>
  </si>
  <si>
    <t>FNS - FTD</t>
  </si>
  <si>
    <t>FBO - FNS</t>
  </si>
  <si>
    <t>SCG - FPP</t>
  </si>
  <si>
    <t>SCG - SXU</t>
  </si>
  <si>
    <t>FCG - FSU</t>
  </si>
  <si>
    <t>SCG - FRW</t>
  </si>
  <si>
    <t>SCG - FEB</t>
  </si>
  <si>
    <t>SXM - FEB</t>
  </si>
  <si>
    <t>FMO - FVM</t>
  </si>
  <si>
    <t>FCB - FNB</t>
  </si>
  <si>
    <t>SCF - FNB</t>
  </si>
  <si>
    <t>SXD - FKY</t>
  </si>
  <si>
    <t>SCF - FEB</t>
  </si>
  <si>
    <t>SXM - FCQ</t>
  </si>
  <si>
    <t>SXU - FAL</t>
  </si>
  <si>
    <t>SCF - FEG</t>
  </si>
  <si>
    <t>SXM - SXU</t>
  </si>
  <si>
    <t>SXF - SXU</t>
  </si>
  <si>
    <t>SEG - SXU</t>
  </si>
  <si>
    <t>FMO - FPP</t>
  </si>
  <si>
    <t>FAX - FSU</t>
  </si>
  <si>
    <t>SEG - FPP</t>
  </si>
  <si>
    <t>SCF - FLN</t>
  </si>
  <si>
    <t>SXF - FEB</t>
  </si>
  <si>
    <t>SCF - FAL</t>
  </si>
  <si>
    <t>SXM - SXY</t>
  </si>
  <si>
    <t>FCG - FPP</t>
  </si>
  <si>
    <t>FCQ - FPP</t>
  </si>
  <si>
    <t>FAX - FCQ</t>
  </si>
  <si>
    <t>SXD - FRP</t>
  </si>
  <si>
    <t>SEG - FNB</t>
  </si>
  <si>
    <t>SXG - FIA</t>
  </si>
  <si>
    <t>SXB - FIA</t>
  </si>
  <si>
    <t>SXW - FIA</t>
  </si>
  <si>
    <t>SCF - FNN</t>
  </si>
  <si>
    <t>SCF - FCQ</t>
  </si>
  <si>
    <t>SCF - FTL</t>
  </si>
  <si>
    <t>SXM - FEG</t>
  </si>
  <si>
    <t>SXF - FEG</t>
  </si>
  <si>
    <t>SCF - SXY</t>
  </si>
  <si>
    <t>SEG - SXT</t>
  </si>
  <si>
    <t>FPP - FRP</t>
  </si>
  <si>
    <t>FAX - FWP</t>
  </si>
  <si>
    <t>SEG - FTC</t>
  </si>
  <si>
    <t>SEG - FEB</t>
  </si>
  <si>
    <t>SCG - FCN</t>
  </si>
  <si>
    <t>SXF - FCQ</t>
  </si>
  <si>
    <t>SXM - SXT</t>
  </si>
  <si>
    <t>SXM - FTC</t>
  </si>
  <si>
    <t>SXF - FTC</t>
  </si>
  <si>
    <t>SXW - FIF</t>
  </si>
  <si>
    <t>SCF - SXT</t>
  </si>
  <si>
    <t>SEG - SXD</t>
  </si>
  <si>
    <t>FOU - FVM</t>
  </si>
  <si>
    <t>FPP - FVM</t>
  </si>
  <si>
    <t>FPP - FSU</t>
  </si>
  <si>
    <t>SCG - FRP</t>
  </si>
  <si>
    <t>SXF - FRP</t>
  </si>
  <si>
    <t>SEG - FIR</t>
  </si>
  <si>
    <t>SXF - SXH</t>
  </si>
  <si>
    <t>SCF - FTC</t>
  </si>
  <si>
    <t>SCG - FTC</t>
  </si>
  <si>
    <t>SCG - FNN</t>
  </si>
  <si>
    <t>SEG - FRQ</t>
  </si>
  <si>
    <t>SXF - SXT</t>
  </si>
  <si>
    <t>FVE - FOU</t>
  </si>
  <si>
    <t>FNB - FTD</t>
  </si>
  <si>
    <t>FNS - FNB</t>
  </si>
  <si>
    <t>SXM - FTK</t>
  </si>
  <si>
    <t>SCF - FCG</t>
  </si>
  <si>
    <t>SXM - FRQ</t>
  </si>
  <si>
    <t>SXF - SXY</t>
  </si>
  <si>
    <t>FCG - FMO</t>
  </si>
  <si>
    <t>SXM - FRP</t>
  </si>
  <si>
    <t>SCF - FTK</t>
  </si>
  <si>
    <t>SXF - FRQ</t>
  </si>
  <si>
    <t>SCG - SXT</t>
  </si>
  <si>
    <t>SEG - SXH</t>
  </si>
  <si>
    <t>FVE - FPP</t>
  </si>
  <si>
    <t>SCF - FRQ</t>
  </si>
  <si>
    <t>SXM - SXH</t>
  </si>
  <si>
    <t>SCF - SXH</t>
  </si>
  <si>
    <t>SXF - FTK</t>
  </si>
  <si>
    <t>FPP - FWP</t>
  </si>
  <si>
    <t>FAX - FMO</t>
  </si>
  <si>
    <t>FSU - FOU</t>
  </si>
  <si>
    <t>SEG - FSH</t>
  </si>
  <si>
    <t>FCG - FOU</t>
  </si>
  <si>
    <t>SCG - SXH</t>
  </si>
  <si>
    <t>FPP - FOU</t>
  </si>
  <si>
    <t>19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</si>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</sst>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APRIL 19,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0.11829474748104366</v>
      </c>
      <c r="D5" s="40">
        <v>0.1179603401448107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0.13638698882934808</v>
      </c>
      <c r="D6" s="45">
        <v>0.13867388730206703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0.30170283275182486</v>
      </c>
      <c r="D7" s="50">
        <v>0.30045659063638075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5.8358665343592658E-2</v>
      </c>
      <c r="D8" s="50">
        <v>5.8215333356485419E-2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0.15889583933304491</v>
      </c>
      <c r="D9" s="50">
        <v>0.15860131427335092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0.10128569104468002</v>
      </c>
      <c r="D10" s="50">
        <v>0.10118162125075772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0.11957973647520577</v>
      </c>
      <c r="D11" s="50">
        <v>0.11916052000272764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0.13454547681183737</v>
      </c>
      <c r="D12" s="50">
        <v>0.13418268316155521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0.12001759927087835</v>
      </c>
      <c r="D13" s="50">
        <v>0.11970827394502311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0.1158406750918867</v>
      </c>
      <c r="D14" s="50">
        <v>0.11585344216577657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7.0355666821834778E-2</v>
      </c>
      <c r="D15" s="50">
        <v>7.0355237837205084E-2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0.11000114635813205</v>
      </c>
      <c r="D16" s="50">
        <v>0.11016881198855778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0.11608397658644606</v>
      </c>
      <c r="D17" s="50">
        <v>0.11594626118962616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0.12347171145768281</v>
      </c>
      <c r="D18" s="50">
        <v>0.12309013878059574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0.10347141951387497</v>
      </c>
      <c r="D19" s="50">
        <v>0.10348029769956212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0.1445160735620683</v>
      </c>
      <c r="D20" s="50">
        <v>0.14435768638737778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6.7595986722161466E-2</v>
      </c>
      <c r="D21" s="50">
        <v>6.7587337147038615E-2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0.10008658051131647</v>
      </c>
      <c r="D22" s="50">
        <v>9.9799092543564533E-2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0.13280110976467624</v>
      </c>
      <c r="D23" s="50">
        <v>0.13253124028219571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0.13600995834979179</v>
      </c>
      <c r="D24" s="50">
        <v>0.13592386812824586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0.10556607600772223</v>
      </c>
      <c r="D25" s="50">
        <v>0.1053651062998007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9.8987502386734288E-2</v>
      </c>
      <c r="D26" s="50">
        <v>9.8923987874563857E-2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0.16384380901954976</v>
      </c>
      <c r="D27" s="50">
        <v>0.16328421568793819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0.15707573947346407</v>
      </c>
      <c r="D28" s="50">
        <v>0.157093262653171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6.6034042149124506E-2</v>
      </c>
      <c r="D29" s="50">
        <v>6.5807635730864872E-2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9.8539743914486472E-2</v>
      </c>
      <c r="D30" s="50">
        <v>9.8531529963765033E-2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7.3277737823443684E-2</v>
      </c>
      <c r="D31" s="50">
        <v>7.3086475008504251E-2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8.6323019685014837E-2</v>
      </c>
      <c r="D32" s="50">
        <v>8.6065111610305486E-2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0.10293646799715474</v>
      </c>
      <c r="D33" s="50">
        <v>0.10269699500211198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0.15631025937812887</v>
      </c>
      <c r="D34" s="50">
        <v>0.15632467085078713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0.10365589606970928</v>
      </c>
      <c r="D35" s="50">
        <v>0.10352967596162052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0.13794157698516471</v>
      </c>
      <c r="D36" s="50">
        <v>0.13897087252332377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0.32163697410478631</v>
      </c>
      <c r="D37" s="50">
        <v>0.32108478019335951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0.19361486708723169</v>
      </c>
      <c r="D38" s="50">
        <v>0.19358990303353391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0.10509772080183924</v>
      </c>
      <c r="D39" s="50">
        <v>0.10479243148761171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6.9234093562491744E-2</v>
      </c>
      <c r="D40" s="50">
        <v>6.9095847528957657E-2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0.10946871369733752</v>
      </c>
      <c r="D41" s="50">
        <v>0.10925012752561165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8.5667721183532969E-2</v>
      </c>
      <c r="D42" s="50">
        <v>8.5421612061778868E-2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6.7367258892706006E-2</v>
      </c>
      <c r="D43" s="50">
        <v>6.7196348093083752E-2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0.10651698891159189</v>
      </c>
      <c r="D44" s="50">
        <v>0.10624675520982842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0.22717791131794171</v>
      </c>
      <c r="D45" s="50">
        <v>0.22717215096866455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0.22673962647706522</v>
      </c>
      <c r="D46" s="50">
        <v>0.22678448171036633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0.22773175342693955</v>
      </c>
      <c r="D47" s="50">
        <v>0.22771046730239669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0.16870726334336913</v>
      </c>
      <c r="D48" s="50">
        <v>0.16872685218391686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0.15783293956830011</v>
      </c>
      <c r="D49" s="50">
        <v>0.15739505268121734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8.5116401275610348E-2</v>
      </c>
      <c r="D50" s="50">
        <v>8.4867188255302262E-2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7.4492291659448859E-2</v>
      </c>
      <c r="D51" s="50">
        <v>7.4488250283075735E-2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0.13230818910946329</v>
      </c>
      <c r="D52" s="50">
        <v>0.13201875107107139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7.1464474498700026E-2</v>
      </c>
      <c r="D53" s="50">
        <v>7.1373270191551708E-2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8.8080584549174473E-2</v>
      </c>
      <c r="D54" s="50">
        <v>8.7847531711308185E-2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0.12303005643847334</v>
      </c>
      <c r="D55" s="50">
        <v>0.12258856018256029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0.11431084496602517</v>
      </c>
      <c r="D56" s="50">
        <v>0.11398664431704636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0.11373934691202586</v>
      </c>
      <c r="D57" s="50">
        <v>0.1137492539900682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0.20094644880012674</v>
      </c>
      <c r="D58" s="50">
        <v>0.20068544395360774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9.7112903423547586E-2</v>
      </c>
      <c r="D59" s="50">
        <v>9.7127679782637338E-2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8.9856758607121209E-2</v>
      </c>
      <c r="D60" s="50">
        <v>8.9645609616049268E-2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6.6741647891323419E-2</v>
      </c>
      <c r="D61" s="58">
        <v>6.6605039485347378E-2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0.19589797319313851</v>
      </c>
      <c r="D62" s="58">
        <v>0.19679600852370013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8.7492969655403569E-2</v>
      </c>
      <c r="D63" s="58">
        <v>8.7321748935697358E-2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0.14896301920768179</v>
      </c>
      <c r="D64" s="58">
        <v>0.14892520058908768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0.20287105927178159</v>
      </c>
      <c r="D65" s="58">
        <v>0.20244743064281093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0.14934375811887904</v>
      </c>
      <c r="D66" s="58">
        <v>0.1492728903880369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7.0916787002514303E-2</v>
      </c>
      <c r="D67" s="50">
        <v>7.0745758817204157E-2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0.11212928563448514</v>
      </c>
      <c r="D68" s="50">
        <v>0.11185886632965242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0.11125843951261256</v>
      </c>
      <c r="D69" s="50">
        <v>0.11104810990960853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5.3294931438083518E-2</v>
      </c>
      <c r="D70" s="50">
        <v>5.3293873770228546E-2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6.4669457399677915E-2</v>
      </c>
      <c r="D71" s="50">
        <v>6.4649757056176038E-2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0.10225139021510608</v>
      </c>
      <c r="D72" s="50">
        <v>0.10222024123702926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0.13490791191811077</v>
      </c>
      <c r="D73" s="50">
        <v>0.13492085843325682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7.4013181873877232E-2</v>
      </c>
      <c r="D74" s="50">
        <v>7.3779899720280664E-2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0.18034579070202314</v>
      </c>
      <c r="D75" s="50">
        <v>0.18031389772588893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7.3676341656529198E-2</v>
      </c>
      <c r="D76" s="50">
        <v>7.3452987583845497E-2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0.1898459596113696</v>
      </c>
      <c r="D77" s="50">
        <v>0.18941371610906957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9.0864061364981444E-2</v>
      </c>
      <c r="D78" s="50">
        <v>9.0654492912095194E-2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6.7522743052796527E-2</v>
      </c>
      <c r="D79" s="50">
        <v>6.7356396256864848E-2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0.18561785162239566</v>
      </c>
      <c r="D80" s="50">
        <v>0.18512881711589857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6.3280731917047736E-2</v>
      </c>
      <c r="D81" s="50">
        <v>6.3121259687292069E-2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0.12479859407195702</v>
      </c>
      <c r="D82" s="50">
        <v>0.12451337153274886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8.2655831730583565E-2</v>
      </c>
      <c r="D83" s="50">
        <v>8.2497754638080567E-2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0.24328738696014171</v>
      </c>
      <c r="D84" s="50">
        <v>0.2432604922882961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0.17097040761492041</v>
      </c>
      <c r="D85" s="50">
        <v>0.17040812014076551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8.389503112641411E-2</v>
      </c>
      <c r="D86" s="50">
        <v>8.3682467487692841E-2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0.13645484209395453</v>
      </c>
      <c r="D87" s="50">
        <v>0.13671769334259071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7.9269848319080599E-2</v>
      </c>
      <c r="D88" s="50">
        <v>7.930183044908623E-2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0.19143138464605386</v>
      </c>
      <c r="D89" s="50">
        <v>0.19092421970219181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6.9965880250366833E-2</v>
      </c>
      <c r="D90" s="50">
        <v>7.0009422284075362E-2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0.10842329607155188</v>
      </c>
      <c r="D91" s="50">
        <v>0.10888038685448308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0.14517581939266291</v>
      </c>
      <c r="D92" s="50">
        <v>0.1451413488312949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7.503366601010128E-2</v>
      </c>
      <c r="D93" s="50">
        <v>7.4882975246807731E-2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0.22718062761068081</v>
      </c>
      <c r="D94" s="50">
        <v>0.22721415454956334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0.20840860211081413</v>
      </c>
      <c r="D95" s="50">
        <v>0.20811098933280464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0.1869802161022566</v>
      </c>
      <c r="D96" s="50">
        <v>0.18632353151006997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0.13177064409847267</v>
      </c>
      <c r="D97" s="50">
        <v>0.13137058027471701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0.10118030022835867</v>
      </c>
      <c r="D98" s="50">
        <v>0.10098610931737273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0.22238233541865815</v>
      </c>
      <c r="D99" s="50">
        <v>0.222001534916066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0.31636516031295114</v>
      </c>
      <c r="D100" s="50">
        <v>0.31531328067161135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0.14848186159410748</v>
      </c>
      <c r="D101" s="50">
        <v>0.14846278301141588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5.8030267281861156E-2</v>
      </c>
      <c r="D102" s="50">
        <v>5.7835568879555155E-2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6.5823561027615593E-2</v>
      </c>
      <c r="D103" s="50">
        <v>6.5822936383344161E-2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6.0957887770425823E-2</v>
      </c>
      <c r="D104" s="50">
        <v>6.0958190768004877E-2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9.6382883353734405E-2</v>
      </c>
      <c r="D105" s="50">
        <v>9.6383362434972086E-2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0.1935763757536802</v>
      </c>
      <c r="D106" s="50">
        <v>0.19298343453620143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0.13437536062023897</v>
      </c>
      <c r="D107" s="50">
        <v>0.13437695875419714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0.18593891385112318</v>
      </c>
      <c r="D108" s="50">
        <v>0.18541379237043126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0.23732797777416906</v>
      </c>
      <c r="D109" s="50">
        <v>0.23692092719733945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0.23714046914380571</v>
      </c>
      <c r="D110" s="50">
        <v>0.2367759367268048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0.23670779588564791</v>
      </c>
      <c r="D111" s="50">
        <v>0.23633344834688533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0.23743294048067456</v>
      </c>
      <c r="D112" s="50">
        <v>0.23701541418879404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9.9096556730410262E-2</v>
      </c>
      <c r="D113" s="50">
        <v>9.8893101221429733E-2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6.7474843596933773E-2</v>
      </c>
      <c r="D114" s="50">
        <v>6.7450204433325431E-2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0.17234458014176424</v>
      </c>
      <c r="D115" s="50">
        <v>0.17208722496432072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0.18693300410019417</v>
      </c>
      <c r="D116" s="50">
        <v>0.18677851507870694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0.20116166186695997</v>
      </c>
      <c r="D117" s="50">
        <v>0.20136895051296966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9.7435038901760446E-2</v>
      </c>
      <c r="D118" s="50">
        <v>9.7799342241754503E-2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0.32384113907516521</v>
      </c>
      <c r="D119" s="50">
        <v>0.32376063646642939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0.17501186391535151</v>
      </c>
      <c r="D120" s="50">
        <v>0.17438628751207472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0.18731810461383949</v>
      </c>
      <c r="D121" s="50">
        <v>0.18666203734066092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9.5186198517863377E-2</v>
      </c>
      <c r="D122" s="50">
        <v>9.5190412961469045E-2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5.4353942575148181E-2</v>
      </c>
      <c r="D123" s="50">
        <v>5.4374673343541971E-2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8.8202788582269875E-2</v>
      </c>
      <c r="D124" s="50">
        <v>8.809913943538128E-2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0.20275609423007163</v>
      </c>
      <c r="D125" s="50">
        <v>0.20219842654634346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8.2716459117535557E-2</v>
      </c>
      <c r="D126" s="50">
        <v>8.2785182798162243E-2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9.878631928157515E-2</v>
      </c>
      <c r="D127" s="50">
        <v>9.8820054327628373E-2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5.9557049111561157E-2</v>
      </c>
      <c r="D128" s="50">
        <v>5.9421362010554514E-2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0.13874476921573697</v>
      </c>
      <c r="D129" s="50">
        <v>0.13894516918776414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0.2997678113128025</v>
      </c>
      <c r="D130" s="50">
        <v>0.29972939888177064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0.2876837196544435</v>
      </c>
      <c r="D131" s="50">
        <v>0.28689642406679827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0.1478667410484836</v>
      </c>
      <c r="D132" s="50">
        <v>0.14784802875718969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9.449118602810741E-2</v>
      </c>
      <c r="D133" s="50">
        <v>9.6356181616509579E-2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6.8945663070588956E-2</v>
      </c>
      <c r="D134" s="50">
        <v>6.8875899899841581E-2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5.1732643157079934E-2</v>
      </c>
      <c r="D135" s="50">
        <v>5.1570736919388384E-2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0.15612479961837544</v>
      </c>
      <c r="D136" s="50">
        <v>0.15561301124611995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0.33121028088295057</v>
      </c>
      <c r="D137" s="50">
        <v>0.33116996205835003</v>
      </c>
      <c r="E137" s="55">
        <v>0</v>
      </c>
      <c r="F137" s="56">
        <v>1</v>
      </c>
    </row>
    <row r="138" spans="1:6" x14ac:dyDescent="0.25">
      <c r="A138" s="54" t="s">
        <v>303</v>
      </c>
      <c r="B138" s="57" t="s">
        <v>304</v>
      </c>
      <c r="C138" s="39">
        <v>0.22519394888145358</v>
      </c>
      <c r="D138" s="50">
        <v>0.22515281197521936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0.22599006009120814</v>
      </c>
      <c r="D139" s="50">
        <v>0.22595030790573284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0.12730443521228554</v>
      </c>
      <c r="D140" s="50">
        <v>0.12728430927480761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0.30922278133105796</v>
      </c>
      <c r="D141" s="50">
        <v>0.30928837563788625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0.30888292568191095</v>
      </c>
      <c r="D142" s="50">
        <v>0.30894795512631995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0.24918869282012865</v>
      </c>
      <c r="D143" s="50">
        <v>0.2492084898761579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3.4095287661546285E-2</v>
      </c>
      <c r="D144" s="50">
        <v>3.4099871598717801E-2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0.17583975007074562</v>
      </c>
      <c r="D145" s="50">
        <v>0.17543825712033634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0.36561331318922535</v>
      </c>
      <c r="D146" s="50">
        <v>0.36465738952590082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0.15772058697114824</v>
      </c>
      <c r="D147" s="50">
        <v>0.15767355983051881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6.912325880122154E-2</v>
      </c>
      <c r="D148" s="50">
        <v>6.9508418578375905E-2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4.900613089551116E-2</v>
      </c>
      <c r="D149" s="50">
        <v>4.8903510899009475E-2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7.1065217121033614E-2</v>
      </c>
      <c r="D150" s="50">
        <v>7.0875446301547407E-2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6.4087697767804347E-2</v>
      </c>
      <c r="D151" s="50">
        <v>6.4015951315221281E-2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0.1365087636330187</v>
      </c>
      <c r="D152" s="50">
        <v>0.13603657241177769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6.7920647296360381E-2</v>
      </c>
      <c r="D153" s="50">
        <v>6.7721437205019497E-2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0.18862263217332095</v>
      </c>
      <c r="D154" s="50">
        <v>0.18859394579897404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0.16479519001187901</v>
      </c>
      <c r="D155" s="50">
        <v>0.1647265995494267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8.5828379630394303E-2</v>
      </c>
      <c r="D156" s="50">
        <v>8.564121943632319E-2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0.13301945251585812</v>
      </c>
      <c r="D157" s="50">
        <v>0.1326477047067427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0.16523236803221408</v>
      </c>
      <c r="D158" s="50">
        <v>0.16527841398435059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0.13412659231094609</v>
      </c>
      <c r="D159" s="50">
        <v>0.13372888004052355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7.4981727885574542E-2</v>
      </c>
      <c r="D160" s="50">
        <v>7.4979144311458037E-2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0.1871444614286269</v>
      </c>
      <c r="D161" s="50">
        <v>0.18668731497716676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0.24276857736678759</v>
      </c>
      <c r="D162" s="50">
        <v>0.24393413825390539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0.10996881666487765</v>
      </c>
      <c r="D163" s="50">
        <v>0.10972206433831763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6.0085383248010722E-2</v>
      </c>
      <c r="D164" s="50">
        <v>5.9915941926208478E-2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0.24892579524012151</v>
      </c>
      <c r="D165" s="50">
        <v>0.24829038729854092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0.27604975129578818</v>
      </c>
      <c r="D166" s="50">
        <v>0.27578840026356294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9.4019778676381296E-2</v>
      </c>
      <c r="D167" s="50">
        <v>9.368590375183522E-2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363</v>
      </c>
      <c r="C168" s="39">
        <v>0.14865832286114797</v>
      </c>
      <c r="D168" s="50">
        <v>0.14813042025355674</v>
      </c>
      <c r="E168" s="55">
        <v>1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0.20224245516568895</v>
      </c>
      <c r="D169" s="50">
        <v>0.20219086332125086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0.1023668787139347</v>
      </c>
      <c r="D170" s="50">
        <v>0.1023666558840481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0.10194883185656968</v>
      </c>
      <c r="D171" s="50">
        <v>0.1017592406070275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0.20302288114698064</v>
      </c>
      <c r="D172" s="50">
        <v>0.20296443427514657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0.14437914696599946</v>
      </c>
      <c r="D173" s="50">
        <v>0.14413475574455006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0.15717696588905056</v>
      </c>
      <c r="D174" s="50">
        <v>0.15717153915467527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0.14102668145782329</v>
      </c>
      <c r="D175" s="50">
        <v>0.14088024163952151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0.13321938491728269</v>
      </c>
      <c r="D176" s="50">
        <v>0.13323199811809575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0.14517000751099957</v>
      </c>
      <c r="D177" s="58">
        <v>0.14510850395739533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0.12452427900317567</v>
      </c>
      <c r="D178" s="50">
        <v>0.12428425224542926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0.16706645388301924</v>
      </c>
      <c r="D179" s="50">
        <v>0.16706993777932777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8.9070134565968934E-2</v>
      </c>
      <c r="D180" s="50">
        <v>8.8871658375817703E-2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8.9894265707364529E-2</v>
      </c>
      <c r="D181" s="50">
        <v>8.9586360919239591E-2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8.7616222029154867E-2</v>
      </c>
      <c r="D182" s="50">
        <v>8.7806038372609876E-2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0.114418422427221</v>
      </c>
      <c r="D183" s="50">
        <v>0.11415067433385671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5.7948526745540477E-2</v>
      </c>
      <c r="D184" s="50">
        <v>5.7769139056158304E-2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8.2407301963968657E-2</v>
      </c>
      <c r="D185" s="50">
        <v>8.2408304898640442E-2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0.11101970095838516</v>
      </c>
      <c r="D186" s="50">
        <v>0.110807231627048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7.336956087842314E-2</v>
      </c>
      <c r="D187" s="50">
        <v>7.3230034107477665E-2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0.13412072719043663</v>
      </c>
      <c r="D188" s="50">
        <v>0.13372319193800419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0.28482520659274996</v>
      </c>
      <c r="D189" s="50">
        <v>0.28425697366426583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0.22087240860770391</v>
      </c>
      <c r="D190" s="50">
        <v>0.22027295273220454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0.1232934344482388</v>
      </c>
      <c r="D191" s="50">
        <v>0.12291162384549742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8.7783139643406269E-2</v>
      </c>
      <c r="D192" s="50">
        <v>8.7583479772777334E-2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0.35064089119137787</v>
      </c>
      <c r="D193" s="50">
        <v>0.34976768407615205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0.11326280170824878</v>
      </c>
      <c r="D194" s="50">
        <v>0.11297464033387777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0.22901594324564165</v>
      </c>
      <c r="D195" s="50">
        <v>0.22829201446924324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6.8798606698471612E-2</v>
      </c>
      <c r="D196" s="50">
        <v>6.8664465441330813E-2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0.11925085205937482</v>
      </c>
      <c r="D197" s="50">
        <v>0.11888390372385002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0.18611971485663256</v>
      </c>
      <c r="D198" s="50">
        <v>0.18594348427548701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0.19081753958246936</v>
      </c>
      <c r="D199" s="50">
        <v>0.19080920712800575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0.19204905773993364</v>
      </c>
      <c r="D200" s="50">
        <v>0.19170868707530742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0.23555930287754251</v>
      </c>
      <c r="D201" s="50">
        <v>0.23557251727938558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0.1873477596214313</v>
      </c>
      <c r="D202" s="50">
        <v>0.18691328450451877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8.2866342613908711E-2</v>
      </c>
      <c r="D203" s="50">
        <v>8.2660228554939236E-2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0.12136784995192712</v>
      </c>
      <c r="D204" s="50">
        <v>0.12131134522255745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0.21558830374941512</v>
      </c>
      <c r="D205" s="50">
        <v>0.21521549554495006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7.815124372993465E-2</v>
      </c>
      <c r="D206" s="50">
        <v>7.7907620810640926E-2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0.14376729306903335</v>
      </c>
      <c r="D207" s="50">
        <v>0.14377315337639748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0.13987716895271607</v>
      </c>
      <c r="D208" s="50">
        <v>0.13940300828172483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7.1591795597521601E-2</v>
      </c>
      <c r="D209" s="50">
        <v>7.1415689008671762E-2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0.15280814576152249</v>
      </c>
      <c r="D210" s="50">
        <v>0.15281515150609898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7.4545635950870617E-2</v>
      </c>
      <c r="D211" s="50">
        <v>7.4312144433404143E-2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0.11111143956916565</v>
      </c>
      <c r="D212" s="58">
        <v>0.11111567567126564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8.6236050364357442E-2</v>
      </c>
      <c r="D213" s="58">
        <v>8.5879844719338169E-2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8.6691528198109713E-2</v>
      </c>
      <c r="D214" s="50">
        <v>8.7024017580726823E-2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0.15658169225432675</v>
      </c>
      <c r="D215" s="50">
        <v>0.15658460539931762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7.3237403095515269E-2</v>
      </c>
      <c r="D216" s="50">
        <v>7.3072509141108605E-2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6.9767393300627228E-2</v>
      </c>
      <c r="D217" s="50">
        <v>6.9763556183007669E-2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0.15278162544009935</v>
      </c>
      <c r="D218" s="50">
        <v>0.15271675338359955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9.3936341875710525E-2</v>
      </c>
      <c r="D219" s="50">
        <v>9.3759249339648493E-2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0.13407101870651159</v>
      </c>
      <c r="D220" s="50">
        <v>0.13372371163001751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7.510182203375225E-2</v>
      </c>
      <c r="D221" s="50">
        <v>7.4976850087271688E-2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6.8546442717616785E-2</v>
      </c>
      <c r="D222" s="50">
        <v>6.8538254582818162E-2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0.10069301761386372</v>
      </c>
      <c r="D223" s="50">
        <v>0.10043944549491156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6.239469541969396E-2</v>
      </c>
      <c r="D224" s="50">
        <v>6.208295784463469E-2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0.14047324947156173</v>
      </c>
      <c r="D225" s="50">
        <v>0.14044549242959667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6.9207487250438515E-2</v>
      </c>
      <c r="D226" s="62">
        <v>6.8989727830259473E-2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9.1848387325647346E-2</v>
      </c>
      <c r="D227" s="50">
        <v>9.2734445957370057E-2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6.3986986197022061E-2</v>
      </c>
      <c r="D228" s="50">
        <v>6.3853869676633035E-2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0.10117230849617266</v>
      </c>
      <c r="D229" s="50">
        <v>0.10096183279685987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6.4011103930427277E-2</v>
      </c>
      <c r="D230" s="50">
        <v>6.3810270600197658E-2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0.17833638035557955</v>
      </c>
      <c r="D231" s="50">
        <v>0.17777747294045401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0.13316533650540102</v>
      </c>
      <c r="D232" s="50">
        <v>0.13316103747442368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0.16606619794582644</v>
      </c>
      <c r="D233" s="50">
        <v>0.16562301264633586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6.0694745765026266E-2</v>
      </c>
      <c r="D234" s="50">
        <v>6.0523545344570211E-2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0.1913954208663412</v>
      </c>
      <c r="D235" s="50">
        <v>0.19111403850998465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9.3382813118440877E-2</v>
      </c>
      <c r="D236" s="50">
        <v>9.3328762369318627E-2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9.1276561110150728E-2</v>
      </c>
      <c r="D237" s="50">
        <v>9.0989558014828525E-2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6.8839217292373647E-2</v>
      </c>
      <c r="D238" s="50">
        <v>6.8765668092948651E-2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0.1854352714965386</v>
      </c>
      <c r="D239" s="50">
        <v>0.18524142865788978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9.004542488723602E-2</v>
      </c>
      <c r="D240" s="50">
        <v>8.9958841386941393E-2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7.4275419686422359E-2</v>
      </c>
      <c r="D241" s="50">
        <v>7.4156569526519278E-2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0.15883382012170122</v>
      </c>
      <c r="D242" s="50">
        <v>0.15908521010484417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0.22778630899121344</v>
      </c>
      <c r="D243" s="50">
        <v>0.22694414315465936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0.153828540749543</v>
      </c>
      <c r="D244" s="50">
        <v>0.15340815964170867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8.5577492781973769E-2</v>
      </c>
      <c r="D245" s="50">
        <v>8.5497184559522585E-2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9.9717541030339196E-2</v>
      </c>
      <c r="D246" s="50">
        <v>9.9482515351447739E-2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0.13619110857604369</v>
      </c>
      <c r="D247" s="50">
        <v>0.13615974226231148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0.17904985855577032</v>
      </c>
      <c r="D248" s="50">
        <v>0.1786359436013974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5.8438827661942257E-2</v>
      </c>
      <c r="D249" s="50">
        <v>5.8304564622452336E-2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4.8695917171578104E-2</v>
      </c>
      <c r="D250" s="50">
        <v>4.8593406406622269E-2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5.4720475489236531E-2</v>
      </c>
      <c r="D251" s="50">
        <v>5.4612500730295069E-2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5.722764191708761E-2</v>
      </c>
      <c r="D252" s="50">
        <v>5.6997940709771544E-2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9.2465874946245724E-2</v>
      </c>
      <c r="D253" s="50">
        <v>9.2387068941185091E-2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7.5950994809514893E-2</v>
      </c>
      <c r="D254" s="50">
        <v>7.5947833169145315E-2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0.10284319591415465</v>
      </c>
      <c r="D255" s="50">
        <v>0.10259764650007959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0.12805464565352515</v>
      </c>
      <c r="D256" s="50">
        <v>0.12765036564881538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6.6095295349593006E-2</v>
      </c>
      <c r="D257" s="50">
        <v>6.6055955957675466E-2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541</v>
      </c>
      <c r="C258" s="39">
        <v>0.10450583796312447</v>
      </c>
      <c r="D258" s="50">
        <v>0.10444363692301174</v>
      </c>
      <c r="E258" s="55">
        <v>1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0.10374085438530453</v>
      </c>
      <c r="D259" s="50">
        <v>0.10366559081455458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0.15612985955653913</v>
      </c>
      <c r="D260" s="50">
        <v>0.1557977897555915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9.3024897465580278E-2</v>
      </c>
      <c r="D261" s="50">
        <v>9.7767299827731455E-2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6.538083966422012E-2</v>
      </c>
      <c r="D262" s="50">
        <v>6.5249442717047107E-2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0.13253853059148191</v>
      </c>
      <c r="D263" s="50">
        <v>0.13462051596304736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0.23101755939122398</v>
      </c>
      <c r="D264" s="50">
        <v>0.23172077200889368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0.10794469603841715</v>
      </c>
      <c r="D265" s="58">
        <v>0.10768159093910241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0.10459379961541948</v>
      </c>
      <c r="D266" s="58">
        <v>0.10457515299585539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7.6264450524220845E-2</v>
      </c>
      <c r="D267" s="50">
        <v>7.6067333643860063E-2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6.2901145892457072E-2</v>
      </c>
      <c r="D268" s="50">
        <v>6.2733336129041528E-2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6.0272342873027747E-2</v>
      </c>
      <c r="D269" s="50">
        <v>6.0274743883309945E-2</v>
      </c>
      <c r="E269" s="55">
        <v>0</v>
      </c>
      <c r="F269" s="56">
        <v>1</v>
      </c>
    </row>
    <row r="270" spans="1:6" x14ac:dyDescent="0.25">
      <c r="A270" s="54" t="s">
        <v>564</v>
      </c>
      <c r="B270" s="49" t="s">
        <v>565</v>
      </c>
      <c r="C270" s="39">
        <v>5.786589962908887E-2</v>
      </c>
      <c r="D270" s="50">
        <v>5.7869280048960699E-2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0.11735381982842882</v>
      </c>
      <c r="D271" s="50">
        <v>0.11707619625384158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0.15927424904335305</v>
      </c>
      <c r="D272" s="50">
        <v>0.15905161663137601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0.1977432428016358</v>
      </c>
      <c r="D273" s="50">
        <v>0.19740070934834963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2.3737506667489632E-2</v>
      </c>
      <c r="D274" s="50">
        <v>2.3769684597399556E-2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1.9155641686253302E-2</v>
      </c>
      <c r="D275" s="50">
        <v>1.9158195593670498E-2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0.12305748902682834</v>
      </c>
      <c r="D276" s="50">
        <v>0.12307623733006262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4.5148561523372877E-2</v>
      </c>
      <c r="D277" s="50">
        <v>4.5342267980484512E-2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0.20041300666967532</v>
      </c>
      <c r="D278" s="50">
        <v>0.20011976927797626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9.1656685818242069E-3</v>
      </c>
      <c r="D279" s="50">
        <v>9.1662702069776544E-3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1.1923853690339097E-2</v>
      </c>
      <c r="D280" s="50">
        <v>1.1923293146710642E-2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7.4738156289691299E-2</v>
      </c>
      <c r="D281" s="50">
        <v>7.4585375878137794E-2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0.12266274025178181</v>
      </c>
      <c r="D282" s="50">
        <v>0.12242902204366454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0.171364806766028</v>
      </c>
      <c r="D283" s="58">
        <v>0.17118706418219243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0.42029141175285006</v>
      </c>
      <c r="D284" s="58">
        <v>0.41857257349509824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0.131814436401854</v>
      </c>
      <c r="D285" s="58">
        <v>0.13180418127574522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0.1005124420702747</v>
      </c>
      <c r="D286" s="58">
        <v>0.10051267388758862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6.1620062955583761E-2</v>
      </c>
      <c r="D287" s="50">
        <v>6.1539101115580586E-2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0.12049877965588277</v>
      </c>
      <c r="D288" s="58">
        <v>0.12073152410893945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6.9979459615598844E-2</v>
      </c>
      <c r="D289" s="50">
        <v>6.9773713039042978E-2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8.6400807330649643E-2</v>
      </c>
      <c r="D290" s="50">
        <v>8.6406681534790197E-2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7.2140277713770004E-2</v>
      </c>
      <c r="D291" s="50">
        <v>7.1969475422749729E-2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1.9505911116985554E-2</v>
      </c>
      <c r="D292" s="50">
        <v>1.9508938531612136E-2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4.1675713596731265E-2</v>
      </c>
      <c r="D293" s="50">
        <v>4.1566112561387272E-2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8.517555947560515E-2</v>
      </c>
      <c r="D294" s="50">
        <v>8.49556114675111E-2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5.1444497230155997E-2</v>
      </c>
      <c r="D295" s="50">
        <v>5.1318008502968041E-2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0.10365383155644729</v>
      </c>
      <c r="D296" s="50">
        <v>0.10343293713891255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4.6391892845139115E-2</v>
      </c>
      <c r="D297" s="50">
        <v>4.628442529310315E-2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4.5876746506815488E-2</v>
      </c>
      <c r="D298" s="50">
        <v>4.5800391943777857E-2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4.5808428195885584E-2</v>
      </c>
      <c r="D299" s="50">
        <v>4.5700121475000466E-2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6.5087350268433986E-2</v>
      </c>
      <c r="D300" s="50">
        <v>6.5078138669222435E-2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8.8017859393138484E-3</v>
      </c>
      <c r="D301" s="50">
        <v>8.8032204069365162E-3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4.8219677642881861E-2</v>
      </c>
      <c r="D302" s="50">
        <v>4.8161301613995434E-2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7.2443257263877334E-2</v>
      </c>
      <c r="D303" s="50">
        <v>7.2367483461242901E-2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0.16180036067059564</v>
      </c>
      <c r="D304" s="50">
        <v>0.1617663229962252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1.9442679849633764E-2</v>
      </c>
      <c r="D305" s="50">
        <v>1.9446964041807742E-2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8.2480347043672519E-2</v>
      </c>
      <c r="D306" s="50">
        <v>8.2247577268237421E-2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4.8573769095427773E-2</v>
      </c>
      <c r="D307" s="50">
        <v>4.8473600399053157E-2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4.2756917039042025E-2</v>
      </c>
      <c r="D308" s="50">
        <v>4.2694615911036835E-2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5.5698200650431608E-2</v>
      </c>
      <c r="D309" s="50">
        <v>5.5559640072704551E-2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8.8066587814217889E-2</v>
      </c>
      <c r="D310" s="50">
        <v>8.7847504304454732E-2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3.3288646678025655E-2</v>
      </c>
      <c r="D311" s="50">
        <v>3.3288686761128436E-2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4.013758322673415E-2</v>
      </c>
      <c r="D312" s="50">
        <v>3.9991354375189428E-2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4.6480701603354178E-2</v>
      </c>
      <c r="D313" s="50">
        <v>4.6378606776267206E-2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3.5023451958063015E-2</v>
      </c>
      <c r="D314" s="50">
        <v>3.5027996194982106E-2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6.2550208644907596E-2</v>
      </c>
      <c r="D315" s="50">
        <v>6.2614091587261916E-2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4.4768174491125363E-2</v>
      </c>
      <c r="D316" s="50">
        <v>4.4890964257194202E-2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9.9026782608785488E-2</v>
      </c>
      <c r="D317" s="50">
        <v>9.8785976087188088E-2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4.8300417711072796E-2</v>
      </c>
      <c r="D318" s="50">
        <v>4.834353857239939E-2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7.6369665952263313E-2</v>
      </c>
      <c r="D319" s="50">
        <v>7.6437846020493458E-2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5.0127030772975645E-2</v>
      </c>
      <c r="D320" s="50">
        <v>5.0289855709721623E-2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5.6674252406292112E-2</v>
      </c>
      <c r="D321" s="50">
        <v>5.6529632665756072E-2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APRIL 19,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2.7535516278015841E-3</v>
      </c>
      <c r="D5" s="50">
        <v>2.7396233972380758E-3</v>
      </c>
    </row>
    <row r="6" spans="1:4" x14ac:dyDescent="0.25">
      <c r="A6" s="48" t="s">
        <v>668</v>
      </c>
      <c r="B6" s="49" t="s">
        <v>667</v>
      </c>
      <c r="C6" s="39">
        <v>4.290999088251219E-3</v>
      </c>
      <c r="D6" s="50">
        <v>4.2694901854459233E-3</v>
      </c>
    </row>
    <row r="7" spans="1:4" x14ac:dyDescent="0.25">
      <c r="A7" s="48" t="s">
        <v>669</v>
      </c>
      <c r="B7" s="49" t="s">
        <v>667</v>
      </c>
      <c r="C7" s="39">
        <v>4.766539837840306E-3</v>
      </c>
      <c r="D7" s="50">
        <v>4.7440367253806862E-3</v>
      </c>
    </row>
    <row r="8" spans="1:4" x14ac:dyDescent="0.25">
      <c r="A8" s="48" t="s">
        <v>670</v>
      </c>
      <c r="B8" s="49" t="s">
        <v>671</v>
      </c>
      <c r="C8" s="39">
        <v>0.26635089854706773</v>
      </c>
      <c r="D8" s="50">
        <v>0.2663788514569167</v>
      </c>
    </row>
    <row r="9" spans="1:4" x14ac:dyDescent="0.25">
      <c r="A9" s="48" t="s">
        <v>672</v>
      </c>
      <c r="B9" s="49" t="s">
        <v>673</v>
      </c>
      <c r="C9" s="39">
        <v>2.3402764950269696E-2</v>
      </c>
      <c r="D9" s="50">
        <v>2.3329157047208351E-2</v>
      </c>
    </row>
    <row r="10" spans="1:4" x14ac:dyDescent="0.25">
      <c r="A10" s="48" t="s">
        <v>674</v>
      </c>
      <c r="B10" s="49" t="s">
        <v>675</v>
      </c>
      <c r="C10" s="39">
        <v>1.4309384237441268E-2</v>
      </c>
      <c r="D10" s="50">
        <v>1.4266714214221193E-2</v>
      </c>
    </row>
    <row r="11" spans="1:4" x14ac:dyDescent="0.25">
      <c r="A11" s="48" t="s">
        <v>676</v>
      </c>
      <c r="B11" s="49" t="s">
        <v>677</v>
      </c>
      <c r="C11" s="39">
        <v>6.8635908257012618E-3</v>
      </c>
      <c r="D11" s="50">
        <v>6.8461987793857412E-3</v>
      </c>
    </row>
    <row r="12" spans="1:4" x14ac:dyDescent="0.25">
      <c r="A12" s="48" t="s">
        <v>678</v>
      </c>
      <c r="B12" s="49" t="s">
        <v>679</v>
      </c>
      <c r="C12" s="39">
        <v>1.9929058503395246E-3</v>
      </c>
      <c r="D12" s="50">
        <v>1.9930321806705597E-3</v>
      </c>
    </row>
    <row r="13" spans="1:4" x14ac:dyDescent="0.25">
      <c r="A13" s="48" t="s">
        <v>680</v>
      </c>
      <c r="B13" s="49" t="s">
        <v>681</v>
      </c>
      <c r="C13" s="39">
        <v>1.2556663894710673E-3</v>
      </c>
      <c r="D13" s="50">
        <v>1.2493173282455466E-3</v>
      </c>
    </row>
    <row r="14" spans="1:4" x14ac:dyDescent="0.25">
      <c r="A14" s="63" t="s">
        <v>682</v>
      </c>
      <c r="B14" s="49" t="s">
        <v>681</v>
      </c>
      <c r="C14" s="39">
        <v>3.6226867075341341E-3</v>
      </c>
      <c r="D14" s="50">
        <v>3.6046341644435619E-3</v>
      </c>
    </row>
    <row r="15" spans="1:4" x14ac:dyDescent="0.25">
      <c r="A15" s="48" t="s">
        <v>683</v>
      </c>
      <c r="B15" s="49" t="s">
        <v>681</v>
      </c>
      <c r="C15" s="39">
        <v>4.7528656041846322E-3</v>
      </c>
      <c r="D15" s="50">
        <v>4.7298221813840448E-3</v>
      </c>
    </row>
    <row r="16" spans="1:4" x14ac:dyDescent="0.25">
      <c r="A16" s="48" t="s">
        <v>684</v>
      </c>
      <c r="B16" s="49" t="s">
        <v>681</v>
      </c>
      <c r="C16" s="39">
        <v>4.6546125145837452E-3</v>
      </c>
      <c r="D16" s="50">
        <v>4.6320744294814252E-3</v>
      </c>
    </row>
    <row r="17" spans="1:4" x14ac:dyDescent="0.25">
      <c r="A17" s="63" t="s">
        <v>685</v>
      </c>
      <c r="B17" s="49" t="s">
        <v>686</v>
      </c>
      <c r="C17" s="39">
        <v>5.2010213715510477E-2</v>
      </c>
      <c r="D17" s="50">
        <v>5.1847298019913814E-2</v>
      </c>
    </row>
    <row r="18" spans="1:4" x14ac:dyDescent="0.25">
      <c r="A18" s="63" t="s">
        <v>687</v>
      </c>
      <c r="B18" s="49" t="s">
        <v>688</v>
      </c>
      <c r="C18" s="39">
        <v>4.8796418717318574E-2</v>
      </c>
      <c r="D18" s="50">
        <v>4.8688048661206573E-2</v>
      </c>
    </row>
    <row r="19" spans="1:4" x14ac:dyDescent="0.25">
      <c r="A19" s="63" t="s">
        <v>689</v>
      </c>
      <c r="B19" s="49" t="s">
        <v>690</v>
      </c>
      <c r="C19" s="39">
        <v>4.7461600577288515E-2</v>
      </c>
      <c r="D19" s="50">
        <v>4.7359045838578362E-2</v>
      </c>
    </row>
    <row r="20" spans="1:4" x14ac:dyDescent="0.25">
      <c r="A20" s="63" t="s">
        <v>691</v>
      </c>
      <c r="B20" s="49" t="s">
        <v>692</v>
      </c>
      <c r="C20" s="39">
        <v>2.0900464160398976E-2</v>
      </c>
      <c r="D20" s="50">
        <v>2.0906432617019313E-2</v>
      </c>
    </row>
    <row r="21" spans="1:4" x14ac:dyDescent="0.25">
      <c r="A21" s="63" t="s">
        <v>693</v>
      </c>
      <c r="B21" s="53" t="s">
        <v>692</v>
      </c>
      <c r="C21" s="39">
        <v>3.4030545092608527E-2</v>
      </c>
      <c r="D21" s="50">
        <v>3.4032321036820377E-2</v>
      </c>
    </row>
    <row r="22" spans="1:4" x14ac:dyDescent="0.25">
      <c r="A22" s="63" t="s">
        <v>694</v>
      </c>
      <c r="B22" s="53" t="s">
        <v>692</v>
      </c>
      <c r="C22" s="39">
        <v>4.0890992856370587E-2</v>
      </c>
      <c r="D22" s="50">
        <v>4.0883729989590417E-2</v>
      </c>
    </row>
    <row r="23" spans="1:4" x14ac:dyDescent="0.25">
      <c r="A23" s="63" t="s">
        <v>695</v>
      </c>
      <c r="B23" s="53" t="s">
        <v>696</v>
      </c>
      <c r="C23" s="39">
        <v>4.9191678192778851E-2</v>
      </c>
      <c r="D23" s="50">
        <v>4.9086485182937303E-2</v>
      </c>
    </row>
    <row r="24" spans="1:4" x14ac:dyDescent="0.25">
      <c r="A24" s="63" t="s">
        <v>697</v>
      </c>
      <c r="B24" s="53" t="s">
        <v>698</v>
      </c>
      <c r="C24" s="39">
        <v>0.11275667089418925</v>
      </c>
      <c r="D24" s="50">
        <v>0.11254818967636443</v>
      </c>
    </row>
    <row r="25" spans="1:4" x14ac:dyDescent="0.25">
      <c r="A25" s="63" t="s">
        <v>699</v>
      </c>
      <c r="B25" s="53" t="s">
        <v>700</v>
      </c>
      <c r="C25" s="39">
        <v>5.3848178860621577E-2</v>
      </c>
      <c r="D25" s="50">
        <v>5.3717471121470711E-2</v>
      </c>
    </row>
    <row r="26" spans="1:4" x14ac:dyDescent="0.25">
      <c r="A26" s="63" t="s">
        <v>701</v>
      </c>
      <c r="B26" s="53" t="s">
        <v>702</v>
      </c>
      <c r="C26" s="39">
        <v>7.0587361347901251E-2</v>
      </c>
      <c r="D26" s="50">
        <v>7.0428128312706034E-2</v>
      </c>
    </row>
    <row r="27" spans="1:4" x14ac:dyDescent="0.25">
      <c r="A27" s="63" t="s">
        <v>703</v>
      </c>
      <c r="B27" s="53" t="s">
        <v>704</v>
      </c>
      <c r="C27" s="39">
        <v>5.0055548586692769E-2</v>
      </c>
      <c r="D27" s="50">
        <v>4.994939777042872E-2</v>
      </c>
    </row>
    <row r="28" spans="1:4" x14ac:dyDescent="0.25">
      <c r="A28" s="63" t="s">
        <v>705</v>
      </c>
      <c r="B28" s="53" t="s">
        <v>706</v>
      </c>
      <c r="C28" s="39">
        <v>5.4512898527531398E-2</v>
      </c>
      <c r="D28" s="50">
        <v>5.4377778932503985E-2</v>
      </c>
    </row>
    <row r="29" spans="1:4" x14ac:dyDescent="0.25">
      <c r="A29" s="63" t="s">
        <v>707</v>
      </c>
      <c r="B29" s="53" t="s">
        <v>708</v>
      </c>
      <c r="C29" s="39">
        <v>6.200320996073759E-2</v>
      </c>
      <c r="D29" s="50">
        <v>6.1835002218923921E-2</v>
      </c>
    </row>
    <row r="30" spans="1:4" x14ac:dyDescent="0.25">
      <c r="A30" s="63" t="s">
        <v>709</v>
      </c>
      <c r="B30" s="53" t="s">
        <v>710</v>
      </c>
      <c r="C30" s="39">
        <v>5.63133671013923E-2</v>
      </c>
      <c r="D30" s="50">
        <v>5.6177566373355824E-2</v>
      </c>
    </row>
    <row r="31" spans="1:4" x14ac:dyDescent="0.25">
      <c r="A31" s="63" t="s">
        <v>711</v>
      </c>
      <c r="B31" s="53" t="s">
        <v>712</v>
      </c>
      <c r="C31" s="39">
        <v>5.0055548586692769E-2</v>
      </c>
      <c r="D31" s="50">
        <v>4.994939777042872E-2</v>
      </c>
    </row>
    <row r="32" spans="1:4" x14ac:dyDescent="0.25">
      <c r="A32" s="63" t="s">
        <v>713</v>
      </c>
      <c r="B32" s="53" t="s">
        <v>714</v>
      </c>
      <c r="C32" s="39">
        <v>6.4074439152842971E-2</v>
      </c>
      <c r="D32" s="50">
        <v>6.4033491224875533E-2</v>
      </c>
    </row>
    <row r="33" spans="1:4" x14ac:dyDescent="0.25">
      <c r="A33" s="63" t="s">
        <v>715</v>
      </c>
      <c r="B33" s="53" t="s">
        <v>716</v>
      </c>
      <c r="C33" s="39">
        <v>4.8699534771207018E-2</v>
      </c>
      <c r="D33" s="50">
        <v>4.8471137404776404E-2</v>
      </c>
    </row>
    <row r="34" spans="1:4" x14ac:dyDescent="0.25">
      <c r="A34" s="63" t="s">
        <v>717</v>
      </c>
      <c r="B34" s="53" t="s">
        <v>718</v>
      </c>
      <c r="C34" s="39">
        <v>5.6103871822461918E-2</v>
      </c>
      <c r="D34" s="50">
        <v>5.5997129820375413E-2</v>
      </c>
    </row>
    <row r="35" spans="1:4" x14ac:dyDescent="0.25">
      <c r="A35" s="63" t="s">
        <v>719</v>
      </c>
      <c r="B35" s="53" t="s">
        <v>720</v>
      </c>
      <c r="C35" s="39">
        <v>6.1821814209892322E-2</v>
      </c>
      <c r="D35" s="50">
        <v>6.17110407121352E-2</v>
      </c>
    </row>
    <row r="36" spans="1:4" x14ac:dyDescent="0.25">
      <c r="A36" s="63" t="s">
        <v>721</v>
      </c>
      <c r="B36" s="53" t="s">
        <v>722</v>
      </c>
      <c r="C36" s="39">
        <v>8.645897704645808E-2</v>
      </c>
      <c r="D36" s="50">
        <v>8.6243468401925288E-2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APRIL 19,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0.12347171145768281</v>
      </c>
      <c r="D5" s="40">
        <v>0.12309013878059574</v>
      </c>
    </row>
    <row r="6" spans="1:4" x14ac:dyDescent="0.25">
      <c r="A6" s="48" t="s">
        <v>724</v>
      </c>
      <c r="B6" s="49" t="s">
        <v>55</v>
      </c>
      <c r="C6" s="39">
        <v>0.11957973647520577</v>
      </c>
      <c r="D6" s="45">
        <v>0.11916052000272764</v>
      </c>
    </row>
    <row r="7" spans="1:4" x14ac:dyDescent="0.25">
      <c r="A7" s="48" t="s">
        <v>725</v>
      </c>
      <c r="B7" s="49" t="s">
        <v>63</v>
      </c>
      <c r="C7" s="39">
        <v>7.0355666821834778E-2</v>
      </c>
      <c r="D7" s="50">
        <v>7.0355237837205084E-2</v>
      </c>
    </row>
    <row r="8" spans="1:4" x14ac:dyDescent="0.25">
      <c r="A8" s="48" t="s">
        <v>726</v>
      </c>
      <c r="B8" s="49" t="s">
        <v>71</v>
      </c>
      <c r="C8" s="39">
        <v>0.10347141951387497</v>
      </c>
      <c r="D8" s="50">
        <v>0.10348029769956212</v>
      </c>
    </row>
    <row r="9" spans="1:4" x14ac:dyDescent="0.25">
      <c r="A9" s="48" t="s">
        <v>727</v>
      </c>
      <c r="B9" s="49" t="s">
        <v>43</v>
      </c>
      <c r="C9" s="39">
        <v>0.11829474748104366</v>
      </c>
      <c r="D9" s="45">
        <v>0.1179603401448107</v>
      </c>
    </row>
    <row r="10" spans="1:4" x14ac:dyDescent="0.25">
      <c r="A10" s="48" t="s">
        <v>728</v>
      </c>
      <c r="B10" s="49" t="s">
        <v>91</v>
      </c>
      <c r="C10" s="39">
        <v>6.6034042149124506E-2</v>
      </c>
      <c r="D10" s="50">
        <v>6.5807635730864872E-2</v>
      </c>
    </row>
    <row r="11" spans="1:4" x14ac:dyDescent="0.25">
      <c r="A11" s="48" t="s">
        <v>729</v>
      </c>
      <c r="B11" s="49" t="s">
        <v>116</v>
      </c>
      <c r="C11" s="39">
        <v>8.5667721183532969E-2</v>
      </c>
      <c r="D11" s="45">
        <v>8.5421612061778868E-2</v>
      </c>
    </row>
    <row r="12" spans="1:4" x14ac:dyDescent="0.25">
      <c r="A12" s="48" t="s">
        <v>730</v>
      </c>
      <c r="B12" s="49" t="s">
        <v>113</v>
      </c>
      <c r="C12" s="39">
        <v>6.9234093562491744E-2</v>
      </c>
      <c r="D12" s="50">
        <v>6.9095847528957657E-2</v>
      </c>
    </row>
    <row r="13" spans="1:4" x14ac:dyDescent="0.25">
      <c r="A13" s="48" t="s">
        <v>731</v>
      </c>
      <c r="B13" s="49" t="s">
        <v>165</v>
      </c>
      <c r="C13" s="39">
        <v>7.0916787002514303E-2</v>
      </c>
      <c r="D13" s="45">
        <v>7.0745758817204157E-2</v>
      </c>
    </row>
    <row r="14" spans="1:4" x14ac:dyDescent="0.25">
      <c r="A14" s="48" t="s">
        <v>732</v>
      </c>
      <c r="B14" s="49" t="s">
        <v>175</v>
      </c>
      <c r="C14" s="39">
        <v>0.13490791191811077</v>
      </c>
      <c r="D14" s="50">
        <v>0.13492085843325682</v>
      </c>
    </row>
    <row r="15" spans="1:4" x14ac:dyDescent="0.25">
      <c r="A15" s="48" t="s">
        <v>733</v>
      </c>
      <c r="B15" s="49" t="s">
        <v>77</v>
      </c>
      <c r="C15" s="39">
        <v>0.10008658051131647</v>
      </c>
      <c r="D15" s="45">
        <v>9.9799092543564533E-2</v>
      </c>
    </row>
    <row r="16" spans="1:4" x14ac:dyDescent="0.25">
      <c r="A16" s="48" t="s">
        <v>734</v>
      </c>
      <c r="B16" s="49" t="s">
        <v>170</v>
      </c>
      <c r="C16" s="39">
        <v>5.3294931438083518E-2</v>
      </c>
      <c r="D16" s="50">
        <v>5.3293873770228546E-2</v>
      </c>
    </row>
    <row r="17" spans="1:4" x14ac:dyDescent="0.25">
      <c r="A17" s="48" t="s">
        <v>735</v>
      </c>
      <c r="B17" s="49" t="s">
        <v>168</v>
      </c>
      <c r="C17" s="39">
        <v>0.11125843951261256</v>
      </c>
      <c r="D17" s="45">
        <v>0.11104810990960853</v>
      </c>
    </row>
    <row r="18" spans="1:4" x14ac:dyDescent="0.25">
      <c r="A18" s="48" t="s">
        <v>736</v>
      </c>
      <c r="B18" s="49" t="s">
        <v>187</v>
      </c>
      <c r="C18" s="39">
        <v>6.7522743052796527E-2</v>
      </c>
      <c r="D18" s="50">
        <v>6.7356396256864848E-2</v>
      </c>
    </row>
    <row r="19" spans="1:4" x14ac:dyDescent="0.25">
      <c r="A19" s="48" t="s">
        <v>737</v>
      </c>
      <c r="B19" s="49" t="s">
        <v>157</v>
      </c>
      <c r="C19" s="39">
        <v>8.7492969655403569E-2</v>
      </c>
      <c r="D19" s="45">
        <v>8.7321748935697358E-2</v>
      </c>
    </row>
    <row r="20" spans="1:4" x14ac:dyDescent="0.25">
      <c r="A20" s="48" t="s">
        <v>738</v>
      </c>
      <c r="B20" s="49" t="s">
        <v>209</v>
      </c>
      <c r="C20" s="39">
        <v>6.9965880250366833E-2</v>
      </c>
      <c r="D20" s="50">
        <v>7.0009422284075362E-2</v>
      </c>
    </row>
    <row r="21" spans="1:4" x14ac:dyDescent="0.25">
      <c r="A21" s="48" t="s">
        <v>739</v>
      </c>
      <c r="B21" s="49" t="s">
        <v>237</v>
      </c>
      <c r="C21" s="39">
        <v>6.0957887770425823E-2</v>
      </c>
      <c r="D21" s="45">
        <v>6.0958190768004877E-2</v>
      </c>
    </row>
    <row r="22" spans="1:4" x14ac:dyDescent="0.25">
      <c r="A22" s="48" t="s">
        <v>740</v>
      </c>
      <c r="B22" s="49" t="s">
        <v>613</v>
      </c>
      <c r="C22" s="39">
        <v>8.517555947560515E-2</v>
      </c>
      <c r="D22" s="50">
        <v>8.49556114675111E-2</v>
      </c>
    </row>
    <row r="23" spans="1:4" x14ac:dyDescent="0.25">
      <c r="A23" s="48" t="s">
        <v>741</v>
      </c>
      <c r="B23" s="49" t="s">
        <v>235</v>
      </c>
      <c r="C23" s="39">
        <v>6.5823561027615593E-2</v>
      </c>
      <c r="D23" s="45">
        <v>6.5822936383344161E-2</v>
      </c>
    </row>
    <row r="24" spans="1:4" x14ac:dyDescent="0.25">
      <c r="A24" s="48" t="s">
        <v>742</v>
      </c>
      <c r="B24" s="49" t="s">
        <v>248</v>
      </c>
      <c r="C24" s="39">
        <v>0.23714046914380571</v>
      </c>
      <c r="D24" s="50">
        <v>0.2367759367268048</v>
      </c>
    </row>
    <row r="25" spans="1:4" x14ac:dyDescent="0.25">
      <c r="A25" s="48" t="s">
        <v>743</v>
      </c>
      <c r="B25" s="49" t="s">
        <v>250</v>
      </c>
      <c r="C25" s="39">
        <v>0.23670779588564791</v>
      </c>
      <c r="D25" s="45">
        <v>0.23633344834688533</v>
      </c>
    </row>
    <row r="26" spans="1:4" x14ac:dyDescent="0.25">
      <c r="A26" s="48" t="s">
        <v>744</v>
      </c>
      <c r="B26" s="49" t="s">
        <v>217</v>
      </c>
      <c r="C26" s="39">
        <v>0.22718062761068081</v>
      </c>
      <c r="D26" s="50">
        <v>0.22721415454956334</v>
      </c>
    </row>
    <row r="27" spans="1:4" x14ac:dyDescent="0.25">
      <c r="A27" s="48" t="s">
        <v>745</v>
      </c>
      <c r="B27" s="49" t="s">
        <v>367</v>
      </c>
      <c r="C27" s="39">
        <v>0.1023668787139347</v>
      </c>
      <c r="D27" s="45">
        <v>0.1023666558840481</v>
      </c>
    </row>
    <row r="28" spans="1:4" x14ac:dyDescent="0.25">
      <c r="A28" s="48" t="s">
        <v>746</v>
      </c>
      <c r="B28" s="49" t="s">
        <v>274</v>
      </c>
      <c r="C28" s="39">
        <v>5.4353942575148181E-2</v>
      </c>
      <c r="D28" s="50">
        <v>5.4374673343541971E-2</v>
      </c>
    </row>
    <row r="29" spans="1:4" x14ac:dyDescent="0.25">
      <c r="A29" s="48" t="s">
        <v>747</v>
      </c>
      <c r="B29" s="49" t="s">
        <v>264</v>
      </c>
      <c r="C29" s="39">
        <v>9.7435038901760446E-2</v>
      </c>
      <c r="D29" s="45">
        <v>9.7799342241754503E-2</v>
      </c>
    </row>
    <row r="30" spans="1:4" x14ac:dyDescent="0.25">
      <c r="A30" s="48" t="s">
        <v>748</v>
      </c>
      <c r="B30" s="49" t="s">
        <v>284</v>
      </c>
      <c r="C30" s="39">
        <v>5.9557049111561157E-2</v>
      </c>
      <c r="D30" s="50">
        <v>5.9421362010554514E-2</v>
      </c>
    </row>
    <row r="31" spans="1:4" x14ac:dyDescent="0.25">
      <c r="A31" s="48" t="s">
        <v>749</v>
      </c>
      <c r="B31" s="49" t="s">
        <v>334</v>
      </c>
      <c r="C31" s="39">
        <v>6.7920647296360381E-2</v>
      </c>
      <c r="D31" s="45">
        <v>6.7721437205019497E-2</v>
      </c>
    </row>
    <row r="32" spans="1:4" x14ac:dyDescent="0.25">
      <c r="A32" s="48" t="s">
        <v>750</v>
      </c>
      <c r="B32" s="49" t="s">
        <v>286</v>
      </c>
      <c r="C32" s="39">
        <v>0.13874476921573697</v>
      </c>
      <c r="D32" s="50">
        <v>0.13894516918776414</v>
      </c>
    </row>
    <row r="33" spans="1:4" x14ac:dyDescent="0.25">
      <c r="A33" s="48" t="s">
        <v>751</v>
      </c>
      <c r="B33" s="49" t="s">
        <v>298</v>
      </c>
      <c r="C33" s="39">
        <v>5.1732643157079934E-2</v>
      </c>
      <c r="D33" s="45">
        <v>5.1570736919388384E-2</v>
      </c>
    </row>
    <row r="34" spans="1:4" x14ac:dyDescent="0.25">
      <c r="A34" s="48" t="s">
        <v>752</v>
      </c>
      <c r="B34" s="49" t="s">
        <v>252</v>
      </c>
      <c r="C34" s="39">
        <v>0.23743294048067456</v>
      </c>
      <c r="D34" s="50">
        <v>0.23701541418879404</v>
      </c>
    </row>
    <row r="35" spans="1:4" x14ac:dyDescent="0.25">
      <c r="A35" s="48" t="s">
        <v>753</v>
      </c>
      <c r="B35" s="49" t="s">
        <v>328</v>
      </c>
      <c r="C35" s="39">
        <v>7.1065217121033614E-2</v>
      </c>
      <c r="D35" s="45">
        <v>7.0875446301547407E-2</v>
      </c>
    </row>
    <row r="36" spans="1:4" x14ac:dyDescent="0.25">
      <c r="A36" s="48" t="s">
        <v>754</v>
      </c>
      <c r="B36" s="49" t="s">
        <v>619</v>
      </c>
      <c r="C36" s="39">
        <v>4.6391892845139115E-2</v>
      </c>
      <c r="D36" s="50">
        <v>4.628442529310315E-2</v>
      </c>
    </row>
    <row r="37" spans="1:4" x14ac:dyDescent="0.25">
      <c r="A37" s="48" t="s">
        <v>755</v>
      </c>
      <c r="B37" s="49" t="s">
        <v>330</v>
      </c>
      <c r="C37" s="39">
        <v>6.4087697767804347E-2</v>
      </c>
      <c r="D37" s="45">
        <v>6.4015951315221281E-2</v>
      </c>
    </row>
    <row r="38" spans="1:4" x14ac:dyDescent="0.25">
      <c r="A38" s="48" t="s">
        <v>756</v>
      </c>
      <c r="B38" s="49" t="s">
        <v>475</v>
      </c>
      <c r="C38" s="39">
        <v>6.239469541969396E-2</v>
      </c>
      <c r="D38" s="50">
        <v>6.208295784463469E-2</v>
      </c>
    </row>
    <row r="39" spans="1:4" x14ac:dyDescent="0.25">
      <c r="A39" s="48" t="s">
        <v>757</v>
      </c>
      <c r="B39" s="49" t="s">
        <v>623</v>
      </c>
      <c r="C39" s="39">
        <v>4.5808428195885584E-2</v>
      </c>
      <c r="D39" s="45">
        <v>4.5700121475000466E-2</v>
      </c>
    </row>
    <row r="40" spans="1:4" x14ac:dyDescent="0.25">
      <c r="A40" s="48" t="s">
        <v>758</v>
      </c>
      <c r="B40" s="49" t="s">
        <v>348</v>
      </c>
      <c r="C40" s="39">
        <v>7.4981727885574542E-2</v>
      </c>
      <c r="D40" s="50">
        <v>7.4979144311458037E-2</v>
      </c>
    </row>
    <row r="41" spans="1:4" x14ac:dyDescent="0.25">
      <c r="A41" s="48" t="s">
        <v>759</v>
      </c>
      <c r="B41" s="49" t="s">
        <v>502</v>
      </c>
      <c r="C41" s="39">
        <v>6.8839217292373647E-2</v>
      </c>
      <c r="D41" s="45">
        <v>6.8765668092948651E-2</v>
      </c>
    </row>
    <row r="42" spans="1:4" x14ac:dyDescent="0.25">
      <c r="A42" s="48" t="s">
        <v>760</v>
      </c>
      <c r="B42" s="49" t="s">
        <v>356</v>
      </c>
      <c r="C42" s="39">
        <v>6.0085383248010722E-2</v>
      </c>
      <c r="D42" s="50">
        <v>5.9915941926208478E-2</v>
      </c>
    </row>
    <row r="43" spans="1:4" x14ac:dyDescent="0.25">
      <c r="A43" s="48" t="s">
        <v>761</v>
      </c>
      <c r="B43" s="49" t="s">
        <v>375</v>
      </c>
      <c r="C43" s="39">
        <v>0.15717696588905056</v>
      </c>
      <c r="D43" s="45">
        <v>0.15717153915467527</v>
      </c>
    </row>
    <row r="44" spans="1:4" x14ac:dyDescent="0.25">
      <c r="A44" s="48" t="s">
        <v>762</v>
      </c>
      <c r="B44" s="49" t="s">
        <v>233</v>
      </c>
      <c r="C44" s="39">
        <v>5.8030267281861156E-2</v>
      </c>
      <c r="D44" s="50">
        <v>5.7835568879555155E-2</v>
      </c>
    </row>
    <row r="45" spans="1:4" x14ac:dyDescent="0.25">
      <c r="A45" s="48" t="s">
        <v>763</v>
      </c>
      <c r="B45" s="49" t="s">
        <v>387</v>
      </c>
      <c r="C45" s="39">
        <v>8.9070134565968934E-2</v>
      </c>
      <c r="D45" s="45">
        <v>8.8871658375817703E-2</v>
      </c>
    </row>
    <row r="46" spans="1:4" x14ac:dyDescent="0.25">
      <c r="A46" s="48" t="s">
        <v>764</v>
      </c>
      <c r="B46" s="49" t="s">
        <v>391</v>
      </c>
      <c r="C46" s="39">
        <v>8.7616222029154867E-2</v>
      </c>
      <c r="D46" s="50">
        <v>8.7806038372609876E-2</v>
      </c>
    </row>
    <row r="47" spans="1:4" x14ac:dyDescent="0.25">
      <c r="A47" s="48" t="s">
        <v>765</v>
      </c>
      <c r="B47" s="49" t="s">
        <v>340</v>
      </c>
      <c r="C47" s="39">
        <v>8.5828379630394303E-2</v>
      </c>
      <c r="D47" s="45">
        <v>8.564121943632319E-2</v>
      </c>
    </row>
    <row r="48" spans="1:4" x14ac:dyDescent="0.25">
      <c r="A48" s="48" t="s">
        <v>766</v>
      </c>
      <c r="B48" s="49" t="s">
        <v>395</v>
      </c>
      <c r="C48" s="39">
        <v>5.7948526745540477E-2</v>
      </c>
      <c r="D48" s="50">
        <v>5.7769139056158304E-2</v>
      </c>
    </row>
    <row r="49" spans="1:4" x14ac:dyDescent="0.25">
      <c r="A49" s="48" t="s">
        <v>767</v>
      </c>
      <c r="B49" s="49" t="s">
        <v>399</v>
      </c>
      <c r="C49" s="39">
        <v>0.11101970095838516</v>
      </c>
      <c r="D49" s="45">
        <v>0.110807231627048</v>
      </c>
    </row>
    <row r="50" spans="1:4" x14ac:dyDescent="0.25">
      <c r="A50" s="48" t="s">
        <v>768</v>
      </c>
      <c r="B50" s="49" t="s">
        <v>401</v>
      </c>
      <c r="C50" s="39">
        <v>7.336956087842314E-2</v>
      </c>
      <c r="D50" s="50">
        <v>7.3230034107477665E-2</v>
      </c>
    </row>
    <row r="51" spans="1:4" x14ac:dyDescent="0.25">
      <c r="A51" s="48" t="s">
        <v>769</v>
      </c>
      <c r="B51" s="49" t="s">
        <v>276</v>
      </c>
      <c r="C51" s="39">
        <v>8.8202788582269875E-2</v>
      </c>
      <c r="D51" s="45">
        <v>8.809913943538128E-2</v>
      </c>
    </row>
    <row r="52" spans="1:4" x14ac:dyDescent="0.25">
      <c r="A52" s="48" t="s">
        <v>770</v>
      </c>
      <c r="B52" s="49" t="s">
        <v>179</v>
      </c>
      <c r="C52" s="39">
        <v>0.18034579070202314</v>
      </c>
      <c r="D52" s="50">
        <v>0.18031389772588893</v>
      </c>
    </row>
    <row r="53" spans="1:4" x14ac:dyDescent="0.25">
      <c r="A53" s="48" t="s">
        <v>771</v>
      </c>
      <c r="B53" s="49" t="s">
        <v>118</v>
      </c>
      <c r="C53" s="39">
        <v>6.7367258892706006E-2</v>
      </c>
      <c r="D53" s="45">
        <v>6.7196348093083752E-2</v>
      </c>
    </row>
    <row r="54" spans="1:4" x14ac:dyDescent="0.25">
      <c r="A54" s="48" t="s">
        <v>772</v>
      </c>
      <c r="B54" s="49" t="s">
        <v>415</v>
      </c>
      <c r="C54" s="39">
        <v>0.11326280170824878</v>
      </c>
      <c r="D54" s="50">
        <v>0.11297464033387777</v>
      </c>
    </row>
    <row r="55" spans="1:4" x14ac:dyDescent="0.25">
      <c r="A55" s="48" t="s">
        <v>773</v>
      </c>
      <c r="B55" s="49" t="s">
        <v>141</v>
      </c>
      <c r="C55" s="39">
        <v>0.12303005643847334</v>
      </c>
      <c r="D55" s="45">
        <v>0.12258856018256029</v>
      </c>
    </row>
    <row r="56" spans="1:4" x14ac:dyDescent="0.25">
      <c r="A56" s="48" t="s">
        <v>774</v>
      </c>
      <c r="B56" s="49" t="s">
        <v>439</v>
      </c>
      <c r="C56" s="39">
        <v>7.815124372993465E-2</v>
      </c>
      <c r="D56" s="50">
        <v>7.7907620810640926E-2</v>
      </c>
    </row>
    <row r="57" spans="1:4" x14ac:dyDescent="0.25">
      <c r="A57" s="48" t="s">
        <v>775</v>
      </c>
      <c r="B57" s="49" t="s">
        <v>555</v>
      </c>
      <c r="C57" s="39">
        <v>0.10794469603841715</v>
      </c>
      <c r="D57" s="45">
        <v>0.10768159093910241</v>
      </c>
    </row>
    <row r="58" spans="1:4" x14ac:dyDescent="0.25">
      <c r="A58" s="48" t="s">
        <v>776</v>
      </c>
      <c r="B58" s="49" t="s">
        <v>601</v>
      </c>
      <c r="C58" s="39">
        <v>0.12049877965588277</v>
      </c>
      <c r="D58" s="50">
        <v>0.12073152410893945</v>
      </c>
    </row>
    <row r="59" spans="1:4" x14ac:dyDescent="0.25">
      <c r="A59" s="48" t="s">
        <v>777</v>
      </c>
      <c r="B59" s="49" t="s">
        <v>461</v>
      </c>
      <c r="C59" s="39">
        <v>6.9767393300627228E-2</v>
      </c>
      <c r="D59" s="45">
        <v>6.9763556183007669E-2</v>
      </c>
    </row>
    <row r="60" spans="1:4" x14ac:dyDescent="0.25">
      <c r="A60" s="48" t="s">
        <v>778</v>
      </c>
      <c r="B60" s="49" t="s">
        <v>459</v>
      </c>
      <c r="C60" s="39">
        <v>7.3237403095515269E-2</v>
      </c>
      <c r="D60" s="50">
        <v>7.3072509141108605E-2</v>
      </c>
    </row>
    <row r="61" spans="1:4" x14ac:dyDescent="0.25">
      <c r="A61" s="48" t="s">
        <v>779</v>
      </c>
      <c r="B61" s="49" t="s">
        <v>362</v>
      </c>
      <c r="C61" s="39">
        <v>9.4019778676381296E-2</v>
      </c>
      <c r="D61" s="45">
        <v>9.368590375183522E-2</v>
      </c>
    </row>
    <row r="62" spans="1:4" x14ac:dyDescent="0.25">
      <c r="A62" s="48" t="s">
        <v>780</v>
      </c>
      <c r="B62" s="49" t="s">
        <v>67</v>
      </c>
      <c r="C62" s="39">
        <v>0.11608397658644606</v>
      </c>
      <c r="D62" s="50">
        <v>0.11594626118962616</v>
      </c>
    </row>
    <row r="63" spans="1:4" x14ac:dyDescent="0.25">
      <c r="A63" s="48" t="s">
        <v>781</v>
      </c>
      <c r="B63" s="49" t="s">
        <v>471</v>
      </c>
      <c r="C63" s="39">
        <v>6.8546442717616785E-2</v>
      </c>
      <c r="D63" s="45">
        <v>6.8538254582818162E-2</v>
      </c>
    </row>
    <row r="64" spans="1:4" x14ac:dyDescent="0.25">
      <c r="A64" s="48" t="s">
        <v>782</v>
      </c>
      <c r="B64" s="49" t="s">
        <v>123</v>
      </c>
      <c r="C64" s="39">
        <v>0.22673962647706522</v>
      </c>
      <c r="D64" s="45">
        <v>0.22678448171036633</v>
      </c>
    </row>
    <row r="65" spans="1:4" x14ac:dyDescent="0.25">
      <c r="A65" s="48" t="s">
        <v>783</v>
      </c>
      <c r="B65" s="49" t="s">
        <v>565</v>
      </c>
      <c r="C65" s="39">
        <v>5.786589962908887E-2</v>
      </c>
      <c r="D65" s="45">
        <v>5.7869280048960699E-2</v>
      </c>
    </row>
    <row r="66" spans="1:4" x14ac:dyDescent="0.25">
      <c r="A66" s="48" t="s">
        <v>784</v>
      </c>
      <c r="B66" s="49" t="s">
        <v>103</v>
      </c>
      <c r="C66" s="39">
        <v>0.10365589606970928</v>
      </c>
      <c r="D66" s="45">
        <v>0.10352967596162052</v>
      </c>
    </row>
    <row r="67" spans="1:4" x14ac:dyDescent="0.25">
      <c r="A67" s="48" t="s">
        <v>785</v>
      </c>
      <c r="B67" s="49" t="s">
        <v>561</v>
      </c>
      <c r="C67" s="39">
        <v>6.2901145892457072E-2</v>
      </c>
      <c r="D67" s="45">
        <v>6.2733336129041528E-2</v>
      </c>
    </row>
    <row r="68" spans="1:4" x14ac:dyDescent="0.25">
      <c r="A68" s="48" t="s">
        <v>786</v>
      </c>
      <c r="B68" s="49" t="s">
        <v>479</v>
      </c>
      <c r="C68" s="39">
        <v>6.9207487250438515E-2</v>
      </c>
      <c r="D68" s="45">
        <v>6.8989727830259473E-2</v>
      </c>
    </row>
    <row r="69" spans="1:4" x14ac:dyDescent="0.25">
      <c r="A69" s="48" t="s">
        <v>787</v>
      </c>
      <c r="B69" s="49" t="s">
        <v>483</v>
      </c>
      <c r="C69" s="39">
        <v>6.3986986197022061E-2</v>
      </c>
      <c r="D69" s="45">
        <v>6.3853869676633035E-2</v>
      </c>
    </row>
    <row r="70" spans="1:4" x14ac:dyDescent="0.25">
      <c r="A70" s="48" t="s">
        <v>788</v>
      </c>
      <c r="B70" s="49" t="s">
        <v>486</v>
      </c>
      <c r="C70" s="39">
        <v>6.4011103930427277E-2</v>
      </c>
      <c r="D70" s="45">
        <v>6.3810270600197658E-2</v>
      </c>
    </row>
    <row r="71" spans="1:4" x14ac:dyDescent="0.25">
      <c r="A71" s="48" t="s">
        <v>789</v>
      </c>
      <c r="B71" s="49" t="s">
        <v>492</v>
      </c>
      <c r="C71" s="39">
        <v>0.16606619794582644</v>
      </c>
      <c r="D71" s="45">
        <v>0.16562301264633586</v>
      </c>
    </row>
    <row r="72" spans="1:4" x14ac:dyDescent="0.25">
      <c r="A72" s="48" t="s">
        <v>790</v>
      </c>
      <c r="B72" s="49" t="s">
        <v>518</v>
      </c>
      <c r="C72" s="39">
        <v>9.9717541030339196E-2</v>
      </c>
      <c r="D72" s="45">
        <v>9.9482515351447739E-2</v>
      </c>
    </row>
    <row r="73" spans="1:4" x14ac:dyDescent="0.25">
      <c r="A73" s="48" t="s">
        <v>791</v>
      </c>
      <c r="B73" s="49" t="s">
        <v>75</v>
      </c>
      <c r="C73" s="39">
        <v>6.7595986722161466E-2</v>
      </c>
      <c r="D73" s="45">
        <v>6.7587337147038615E-2</v>
      </c>
    </row>
    <row r="74" spans="1:4" x14ac:dyDescent="0.25">
      <c r="A74" s="48" t="s">
        <v>792</v>
      </c>
      <c r="B74" s="49" t="s">
        <v>530</v>
      </c>
      <c r="C74" s="39">
        <v>5.722764191708761E-2</v>
      </c>
      <c r="D74" s="45">
        <v>5.6997940709771544E-2</v>
      </c>
    </row>
    <row r="75" spans="1:4" x14ac:dyDescent="0.25">
      <c r="A75" s="48" t="s">
        <v>793</v>
      </c>
      <c r="B75" s="49" t="s">
        <v>540</v>
      </c>
      <c r="C75" s="39">
        <v>6.6095295349593006E-2</v>
      </c>
      <c r="D75" s="45">
        <v>6.6055955957675466E-2</v>
      </c>
    </row>
    <row r="76" spans="1:4" x14ac:dyDescent="0.25">
      <c r="A76" s="48" t="s">
        <v>794</v>
      </c>
      <c r="B76" s="49" t="s">
        <v>246</v>
      </c>
      <c r="C76" s="39">
        <v>0.23732797777416906</v>
      </c>
      <c r="D76" s="45">
        <v>0.23692092719733945</v>
      </c>
    </row>
    <row r="77" spans="1:4" x14ac:dyDescent="0.25">
      <c r="A77" s="48" t="s">
        <v>795</v>
      </c>
      <c r="B77" s="49" t="s">
        <v>545</v>
      </c>
      <c r="C77" s="39">
        <v>0.15612985955653913</v>
      </c>
      <c r="D77" s="45">
        <v>0.1557977897555915</v>
      </c>
    </row>
    <row r="78" spans="1:4" x14ac:dyDescent="0.25">
      <c r="A78" s="48" t="s">
        <v>796</v>
      </c>
      <c r="B78" s="49" t="s">
        <v>49</v>
      </c>
      <c r="C78" s="39">
        <v>5.8358665343592658E-2</v>
      </c>
      <c r="D78" s="45">
        <v>5.8215333356485419E-2</v>
      </c>
    </row>
    <row r="79" spans="1:4" x14ac:dyDescent="0.25">
      <c r="A79" s="48" t="s">
        <v>797</v>
      </c>
      <c r="B79" s="49" t="s">
        <v>121</v>
      </c>
      <c r="C79" s="39">
        <v>0.22717791131794171</v>
      </c>
      <c r="D79" s="45">
        <v>0.22717215096866455</v>
      </c>
    </row>
    <row r="80" spans="1:4" x14ac:dyDescent="0.25">
      <c r="A80" s="48" t="s">
        <v>798</v>
      </c>
      <c r="B80" s="49" t="s">
        <v>125</v>
      </c>
      <c r="C80" s="39">
        <v>0.22773175342693955</v>
      </c>
      <c r="D80" s="45">
        <v>0.22771046730239669</v>
      </c>
    </row>
    <row r="81" spans="1:4" x14ac:dyDescent="0.25">
      <c r="A81" s="48" t="s">
        <v>799</v>
      </c>
      <c r="B81" s="49" t="s">
        <v>191</v>
      </c>
      <c r="C81" s="39">
        <v>6.3280731917047736E-2</v>
      </c>
      <c r="D81" s="45">
        <v>6.3121259687292069E-2</v>
      </c>
    </row>
    <row r="82" spans="1:4" x14ac:dyDescent="0.25">
      <c r="A82" s="48" t="s">
        <v>800</v>
      </c>
      <c r="B82" s="49" t="s">
        <v>193</v>
      </c>
      <c r="C82" s="39">
        <v>0.12479859407195702</v>
      </c>
      <c r="D82" s="45">
        <v>0.12451337153274886</v>
      </c>
    </row>
    <row r="83" spans="1:4" x14ac:dyDescent="0.25">
      <c r="A83" s="48" t="s">
        <v>801</v>
      </c>
      <c r="B83" s="49" t="s">
        <v>185</v>
      </c>
      <c r="C83" s="39">
        <v>9.0864061364981444E-2</v>
      </c>
      <c r="D83" s="45">
        <v>9.0654492912095194E-2</v>
      </c>
    </row>
    <row r="84" spans="1:4" x14ac:dyDescent="0.25">
      <c r="A84" s="48" t="s">
        <v>802</v>
      </c>
      <c r="B84" s="49" t="s">
        <v>577</v>
      </c>
      <c r="C84" s="39">
        <v>0.12305748902682834</v>
      </c>
      <c r="D84" s="45">
        <v>0.12307623733006262</v>
      </c>
    </row>
    <row r="85" spans="1:4" x14ac:dyDescent="0.25">
      <c r="A85" s="48" t="s">
        <v>803</v>
      </c>
      <c r="B85" s="49" t="s">
        <v>441</v>
      </c>
      <c r="C85" s="39">
        <v>0.14376729306903335</v>
      </c>
      <c r="D85" s="45">
        <v>0.14377315337639748</v>
      </c>
    </row>
    <row r="86" spans="1:4" x14ac:dyDescent="0.25">
      <c r="A86" s="48" t="s">
        <v>804</v>
      </c>
      <c r="B86" s="49" t="s">
        <v>45</v>
      </c>
      <c r="C86" s="39">
        <v>0.13638698882934808</v>
      </c>
      <c r="D86" s="45">
        <v>0.13867388730206703</v>
      </c>
    </row>
    <row r="87" spans="1:4" x14ac:dyDescent="0.25">
      <c r="A87" s="48" t="s">
        <v>805</v>
      </c>
      <c r="B87" s="49" t="s">
        <v>587</v>
      </c>
      <c r="C87" s="39">
        <v>7.4738156289691299E-2</v>
      </c>
      <c r="D87" s="45">
        <v>7.4585375878137794E-2</v>
      </c>
    </row>
    <row r="88" spans="1:4" x14ac:dyDescent="0.25">
      <c r="A88" s="48" t="s">
        <v>806</v>
      </c>
      <c r="B88" s="49" t="s">
        <v>593</v>
      </c>
      <c r="C88" s="39">
        <v>0.42029141175285006</v>
      </c>
      <c r="D88" s="45">
        <v>0.41857257349509824</v>
      </c>
    </row>
    <row r="89" spans="1:4" x14ac:dyDescent="0.25">
      <c r="A89" s="48" t="s">
        <v>807</v>
      </c>
      <c r="B89" s="49" t="s">
        <v>296</v>
      </c>
      <c r="C89" s="39">
        <v>6.8945663070588956E-2</v>
      </c>
      <c r="D89" s="45">
        <v>6.8875899899841581E-2</v>
      </c>
    </row>
    <row r="90" spans="1:4" x14ac:dyDescent="0.25">
      <c r="A90" s="48" t="s">
        <v>808</v>
      </c>
      <c r="B90" s="49" t="s">
        <v>599</v>
      </c>
      <c r="C90" s="39">
        <v>6.1620062955583761E-2</v>
      </c>
      <c r="D90" s="45">
        <v>6.1539101115580586E-2</v>
      </c>
    </row>
    <row r="91" spans="1:4" x14ac:dyDescent="0.25">
      <c r="A91" s="48" t="s">
        <v>809</v>
      </c>
      <c r="B91" s="49" t="s">
        <v>589</v>
      </c>
      <c r="C91" s="39">
        <v>0.12266274025178181</v>
      </c>
      <c r="D91" s="45">
        <v>0.12242902204366454</v>
      </c>
    </row>
    <row r="92" spans="1:4" x14ac:dyDescent="0.25">
      <c r="A92" s="48" t="s">
        <v>810</v>
      </c>
      <c r="B92" s="49" t="s">
        <v>609</v>
      </c>
      <c r="C92" s="39">
        <v>1.9505911116985554E-2</v>
      </c>
      <c r="D92" s="45">
        <v>1.9508938531612136E-2</v>
      </c>
    </row>
    <row r="93" spans="1:4" x14ac:dyDescent="0.25">
      <c r="A93" s="48" t="s">
        <v>811</v>
      </c>
      <c r="B93" s="49" t="s">
        <v>625</v>
      </c>
      <c r="C93" s="39">
        <v>6.5087350268433986E-2</v>
      </c>
      <c r="D93" s="45">
        <v>6.5078138669222435E-2</v>
      </c>
    </row>
    <row r="94" spans="1:4" x14ac:dyDescent="0.25">
      <c r="A94" s="48" t="s">
        <v>812</v>
      </c>
      <c r="B94" s="49" t="s">
        <v>617</v>
      </c>
      <c r="C94" s="39">
        <v>0.10365383155644729</v>
      </c>
      <c r="D94" s="45">
        <v>0.10343293713891255</v>
      </c>
    </row>
    <row r="95" spans="1:4" x14ac:dyDescent="0.25">
      <c r="A95" s="48" t="s">
        <v>813</v>
      </c>
      <c r="B95" s="49" t="s">
        <v>161</v>
      </c>
      <c r="C95" s="39">
        <v>0.20287105927178159</v>
      </c>
      <c r="D95" s="45">
        <v>0.20244743064281093</v>
      </c>
    </row>
    <row r="96" spans="1:4" x14ac:dyDescent="0.25">
      <c r="A96" s="48" t="s">
        <v>814</v>
      </c>
      <c r="B96" s="49" t="s">
        <v>615</v>
      </c>
      <c r="C96" s="39">
        <v>5.1444497230155997E-2</v>
      </c>
      <c r="D96" s="45">
        <v>5.1318008502968041E-2</v>
      </c>
    </row>
    <row r="97" spans="1:4" x14ac:dyDescent="0.25">
      <c r="A97" s="48" t="s">
        <v>815</v>
      </c>
      <c r="B97" s="49" t="s">
        <v>326</v>
      </c>
      <c r="C97" s="39">
        <v>4.900613089551116E-2</v>
      </c>
      <c r="D97" s="45">
        <v>4.8903510899009475E-2</v>
      </c>
    </row>
    <row r="98" spans="1:4" x14ac:dyDescent="0.25">
      <c r="A98" s="48" t="s">
        <v>816</v>
      </c>
      <c r="B98" s="49" t="s">
        <v>643</v>
      </c>
      <c r="C98" s="39">
        <v>5.5698200650431608E-2</v>
      </c>
      <c r="D98" s="45">
        <v>5.5559640072704551E-2</v>
      </c>
    </row>
    <row r="99" spans="1:4" x14ac:dyDescent="0.25">
      <c r="A99" s="48" t="s">
        <v>817</v>
      </c>
      <c r="B99" s="49" t="s">
        <v>639</v>
      </c>
      <c r="C99" s="39">
        <v>4.8573769095427773E-2</v>
      </c>
      <c r="D99" s="45">
        <v>4.8473600399053157E-2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70" zoomScaleSheetLayoutView="80" workbookViewId="0">
      <selection activeCell="C58" sqref="C58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APRIL 19,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"INTRA-COMMODITY SPREAD CHARGES - QUARTELY BUTTERFLY ON "&amp;'OPTIONS - MARGIN INTERVALS'!A1</f>
        <v>INTRA-COMMODITY SPREAD CHARGES - QUARTELY BUTTERFLY ON APRIL 19,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2</v>
      </c>
      <c r="C15" s="144" t="s">
        <v>3</v>
      </c>
      <c r="D15" s="144" t="s">
        <v>1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826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827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828</v>
      </c>
      <c r="C19" s="13">
        <v>206</v>
      </c>
      <c r="D19" s="13">
        <v>204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829</v>
      </c>
      <c r="C20" s="13">
        <v>269</v>
      </c>
      <c r="D20" s="13">
        <v>267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830</v>
      </c>
      <c r="C21" s="13">
        <v>394</v>
      </c>
      <c r="D21" s="13">
        <v>392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396</v>
      </c>
      <c r="D22" s="13">
        <v>394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"INTRA-COMMODITY SPREAD CHARGES - SIX-MONTHLY BUTTERFLY ON "&amp;'OPTIONS - MARGIN INTERVALS'!A1</f>
        <v>INTRA-COMMODITY SPREAD CHARGES - SIX-MONTHLY BUTTERFLY ON APRIL 19,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832</v>
      </c>
      <c r="C31" s="19">
        <v>273</v>
      </c>
      <c r="D31" s="19">
        <v>273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833</v>
      </c>
      <c r="C32" s="19">
        <v>143</v>
      </c>
      <c r="D32" s="19">
        <v>143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85" t="s">
        <v>834</v>
      </c>
      <c r="C33" s="19">
        <v>247</v>
      </c>
      <c r="D33" s="19">
        <v>245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85" t="s">
        <v>835</v>
      </c>
      <c r="C34" s="19">
        <v>228</v>
      </c>
      <c r="D34" s="19">
        <v>228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"INTRA-COMMODITY SPREAD CHARGES - NINE-MONTHLY BUTTERFLY ON "&amp;'OPTIONS - MARGIN INTERVALS'!A1</f>
        <v>INTRA-COMMODITY SPREAD CHARGES - NINE-MONTHLY BUTTERFLY ON APRIL 19,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836</v>
      </c>
      <c r="C43" s="19">
        <v>503</v>
      </c>
      <c r="D43" s="19">
        <v>501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837</v>
      </c>
      <c r="C44" s="19">
        <v>122</v>
      </c>
      <c r="D44" s="19">
        <v>121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3" s="2" customFormat="1" ht="21" thickBot="1" x14ac:dyDescent="0.25">
      <c r="A50" s="130" t="str">
        <f>"INTRA-COMMODITY SPREAD CHARGES - INTER-MONTH STRATEGY ON "&amp;'OPTIONS - MARGIN INTERVALS'!A1</f>
        <v>INTRA-COMMODITY SPREAD CHARGES - INTER-MONTH STRATEGY ON APRIL 19,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3" s="2" customForma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s="2" customFormat="1" ht="15" thickBot="1" x14ac:dyDescent="0.25">
      <c r="A52" s="133"/>
      <c r="B52" s="137"/>
      <c r="C52" s="137">
        <v>2</v>
      </c>
      <c r="D52" s="137">
        <v>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s="18" customFormat="1" ht="15" x14ac:dyDescent="0.2">
      <c r="A53" s="22">
        <v>1</v>
      </c>
      <c r="B53" s="23">
        <v>396</v>
      </c>
      <c r="C53" s="24">
        <v>437</v>
      </c>
      <c r="D53" s="25">
        <v>467</v>
      </c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3" s="2" customFormat="1" ht="15" x14ac:dyDescent="0.2">
      <c r="A54" s="22">
        <v>2</v>
      </c>
      <c r="B54" s="27"/>
      <c r="C54" s="28">
        <v>232</v>
      </c>
      <c r="D54" s="29">
        <v>340</v>
      </c>
      <c r="E54" s="3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3" s="2" customFormat="1" ht="15" customHeight="1" x14ac:dyDescent="0.2">
      <c r="A55" s="22">
        <v>3</v>
      </c>
      <c r="B55" s="27"/>
      <c r="C55" s="31"/>
      <c r="D55" s="29">
        <v>237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3" s="2" customFormat="1" ht="15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3" s="2" customFormat="1" x14ac:dyDescent="0.2">
      <c r="A57" s="1"/>
      <c r="B57" s="1"/>
      <c r="C57" s="1"/>
      <c r="D57" s="1"/>
      <c r="E57" s="1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3" s="2" customFormat="1" x14ac:dyDescent="0.2">
      <c r="A58" s="1"/>
      <c r="B58" s="1"/>
      <c r="C58" s="1"/>
      <c r="D58" s="1"/>
      <c r="E58" s="1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3" s="2" customFormat="1" x14ac:dyDescent="0.2">
      <c r="A59" s="1"/>
      <c r="B59" s="1"/>
      <c r="C59" s="1"/>
      <c r="D59" s="1"/>
      <c r="E59" s="1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3" s="2" customFormat="1" x14ac:dyDescent="0.2">
      <c r="A60" s="1"/>
      <c r="B60" s="1"/>
      <c r="C60" s="1"/>
      <c r="D60" s="1"/>
      <c r="E60" s="1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3" s="18" customFormat="1" x14ac:dyDescent="0.2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s="18" customFormat="1" ht="50.1" customHeight="1" x14ac:dyDescent="0.2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3" s="18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</row>
    <row r="64" spans="1:153" s="18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</row>
    <row r="65" spans="1:153" s="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s="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s="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s="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3" x14ac:dyDescent="0.2"/>
    <row r="70" spans="1:153" ht="15" customHeight="1" x14ac:dyDescent="0.2"/>
    <row r="71" spans="1:153" ht="15" customHeight="1" x14ac:dyDescent="0.2"/>
    <row r="72" spans="1:153" ht="15" customHeight="1" x14ac:dyDescent="0.2"/>
    <row r="73" spans="1:153" ht="15" customHeight="1" x14ac:dyDescent="0.2"/>
    <row r="74" spans="1:153" ht="15" customHeight="1" x14ac:dyDescent="0.2"/>
    <row r="75" spans="1:153" ht="15" customHeight="1" x14ac:dyDescent="0.2"/>
    <row r="76" spans="1:153" ht="15" customHeight="1" x14ac:dyDescent="0.2"/>
    <row r="77" spans="1:153" ht="15" customHeight="1" x14ac:dyDescent="0.2"/>
    <row r="78" spans="1:153" ht="15" customHeight="1" x14ac:dyDescent="0.2"/>
    <row r="79" spans="1:153" ht="15" customHeight="1" x14ac:dyDescent="0.2"/>
    <row r="80" spans="1:15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APRIL 19,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838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839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840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841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APRIL 19,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APRIL 19,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APRIL 19,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852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853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854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855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APRIL 19,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47</v>
      </c>
      <c r="D23" s="13">
        <v>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53</v>
      </c>
      <c r="D24" s="13">
        <v>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386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396</v>
      </c>
      <c r="D26" s="13">
        <v>394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371</v>
      </c>
      <c r="D27" s="13">
        <v>370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365</v>
      </c>
      <c r="D28" s="13">
        <v>364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379</v>
      </c>
      <c r="D29" s="13">
        <v>378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369</v>
      </c>
      <c r="D30" s="14">
        <v>367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APRIL 19,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148</v>
      </c>
      <c r="D35" s="19">
        <v>149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201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112</v>
      </c>
      <c r="D37" s="19">
        <v>111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104</v>
      </c>
      <c r="D38" s="19">
        <v>104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328</v>
      </c>
      <c r="D39" s="19">
        <v>327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342</v>
      </c>
      <c r="D40" s="19">
        <v>340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343</v>
      </c>
      <c r="D41" s="19">
        <v>342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337</v>
      </c>
      <c r="D42" s="20">
        <v>335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APRIL 19,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420</v>
      </c>
      <c r="D47" s="19">
        <v>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307</v>
      </c>
      <c r="D49" s="19">
        <v>305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191</v>
      </c>
      <c r="D50" s="19">
        <v>190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352</v>
      </c>
      <c r="D51" s="19">
        <v>351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261</v>
      </c>
      <c r="D52" s="20">
        <v>260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APRIL 19,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129</v>
      </c>
      <c r="D57" s="19">
        <v>128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128</v>
      </c>
      <c r="D58" s="19">
        <v>128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466</v>
      </c>
      <c r="D59" s="19">
        <v>464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265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APRIL 19,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252</v>
      </c>
      <c r="C65" s="24">
        <v>268</v>
      </c>
      <c r="D65" s="25">
        <v>271</v>
      </c>
      <c r="E65" s="26">
        <v>271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385</v>
      </c>
      <c r="E66" s="30">
        <v>403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APRIL 19,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APRIL 19,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APRIL 19,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APRIL 19,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3532</v>
      </c>
      <c r="D17" s="26">
        <v>3066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1372</v>
      </c>
      <c r="D18" s="30">
        <v>3171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APRIL 19,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450</v>
      </c>
      <c r="D7" s="68">
        <v>450</v>
      </c>
    </row>
    <row r="8" spans="1:4" x14ac:dyDescent="0.25">
      <c r="A8" s="65" t="s">
        <v>676</v>
      </c>
      <c r="B8" s="66" t="s">
        <v>677</v>
      </c>
      <c r="C8" s="67">
        <v>225</v>
      </c>
      <c r="D8" s="68">
        <v>225</v>
      </c>
    </row>
    <row r="9" spans="1:4" x14ac:dyDescent="0.25">
      <c r="A9" s="65" t="s">
        <v>685</v>
      </c>
      <c r="B9" s="66" t="s">
        <v>686</v>
      </c>
      <c r="C9" s="67">
        <v>450</v>
      </c>
      <c r="D9" s="68">
        <v>450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7">
        <v>200</v>
      </c>
      <c r="D11" s="88">
        <v>200</v>
      </c>
    </row>
    <row r="12" spans="1:4" x14ac:dyDescent="0.25">
      <c r="A12" s="65" t="s">
        <v>695</v>
      </c>
      <c r="B12" s="66" t="s">
        <v>696</v>
      </c>
      <c r="C12" s="67">
        <v>125</v>
      </c>
      <c r="D12" s="68">
        <v>125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100</v>
      </c>
      <c r="D18" s="68">
        <v>100</v>
      </c>
    </row>
    <row r="19" spans="1:4" x14ac:dyDescent="0.25">
      <c r="A19" s="65" t="s">
        <v>711</v>
      </c>
      <c r="B19" s="66" t="s">
        <v>712</v>
      </c>
      <c r="C19" s="67">
        <v>125</v>
      </c>
      <c r="D19" s="68">
        <v>125</v>
      </c>
    </row>
    <row r="20" spans="1:4" x14ac:dyDescent="0.25">
      <c r="A20" s="65" t="s">
        <v>713</v>
      </c>
      <c r="B20" s="69" t="s">
        <v>714</v>
      </c>
      <c r="C20" s="67">
        <v>100</v>
      </c>
      <c r="D20" s="70">
        <v>100</v>
      </c>
    </row>
    <row r="21" spans="1:4" x14ac:dyDescent="0.25">
      <c r="A21" s="65" t="s">
        <v>715</v>
      </c>
      <c r="B21" s="69" t="s">
        <v>716</v>
      </c>
      <c r="C21" s="67">
        <v>100</v>
      </c>
      <c r="D21" s="70">
        <v>100</v>
      </c>
    </row>
    <row r="22" spans="1:4" x14ac:dyDescent="0.25">
      <c r="A22" s="65" t="s">
        <v>717</v>
      </c>
      <c r="B22" s="69" t="s">
        <v>718</v>
      </c>
      <c r="C22" s="67">
        <v>100</v>
      </c>
      <c r="D22" s="70">
        <v>100</v>
      </c>
    </row>
    <row r="23" spans="1:4" x14ac:dyDescent="0.25">
      <c r="A23" s="65" t="s">
        <v>719</v>
      </c>
      <c r="B23" s="69" t="s">
        <v>720</v>
      </c>
      <c r="C23" s="67">
        <v>100</v>
      </c>
      <c r="D23" s="70">
        <v>100</v>
      </c>
    </row>
    <row r="24" spans="1:4" x14ac:dyDescent="0.25">
      <c r="A24" s="65" t="s">
        <v>721</v>
      </c>
      <c r="B24" s="69" t="s">
        <v>722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19,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284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286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298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296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APRIL 19,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897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7">
        <v>3</v>
      </c>
      <c r="D7" s="101">
        <v>0.65</v>
      </c>
      <c r="E7" s="100">
        <v>0.65</v>
      </c>
    </row>
    <row r="8" spans="1:5" x14ac:dyDescent="0.25">
      <c r="A8" s="75" t="s">
        <v>900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902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7">
        <v>1</v>
      </c>
      <c r="D11" s="101">
        <v>0.34</v>
      </c>
      <c r="E11" s="100">
        <v>0.35000000000000003</v>
      </c>
    </row>
    <row r="12" spans="1:5" x14ac:dyDescent="0.25">
      <c r="A12" s="75" t="s">
        <v>904</v>
      </c>
      <c r="B12" s="96">
        <v>1</v>
      </c>
      <c r="C12" s="97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905</v>
      </c>
      <c r="B13" s="96">
        <v>1</v>
      </c>
      <c r="C13" s="97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APRIL 19,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906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911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89</v>
      </c>
      <c r="D32" s="101">
        <v>0.87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928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26</v>
      </c>
      <c r="D43" s="101">
        <v>0.84</v>
      </c>
      <c r="E43" s="100">
        <v>0.84</v>
      </c>
    </row>
    <row r="44" spans="1:5" x14ac:dyDescent="0.25">
      <c r="A44" s="75" t="s">
        <v>930</v>
      </c>
      <c r="B44" s="96">
        <v>1</v>
      </c>
      <c r="C44" s="97">
        <v>19</v>
      </c>
      <c r="D44" s="101">
        <v>0.84</v>
      </c>
      <c r="E44" s="100">
        <v>0.84</v>
      </c>
    </row>
    <row r="45" spans="1:5" x14ac:dyDescent="0.25">
      <c r="A45" s="75" t="s">
        <v>931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2</v>
      </c>
      <c r="D46" s="101">
        <v>0.84</v>
      </c>
      <c r="E46" s="100">
        <v>0.84</v>
      </c>
    </row>
    <row r="47" spans="1:5" x14ac:dyDescent="0.25">
      <c r="A47" s="75" t="s">
        <v>933</v>
      </c>
      <c r="B47" s="96">
        <v>1</v>
      </c>
      <c r="C47" s="97">
        <v>31</v>
      </c>
      <c r="D47" s="101">
        <v>0.83000000000000007</v>
      </c>
      <c r="E47" s="100">
        <v>0.83000000000000007</v>
      </c>
    </row>
    <row r="48" spans="1:5" x14ac:dyDescent="0.25">
      <c r="A48" s="75" t="s">
        <v>934</v>
      </c>
      <c r="B48" s="96">
        <v>1</v>
      </c>
      <c r="C48" s="97">
        <v>26</v>
      </c>
      <c r="D48" s="101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20</v>
      </c>
      <c r="D49" s="101">
        <v>0.83000000000000007</v>
      </c>
      <c r="E49" s="100">
        <v>0.82000000000000006</v>
      </c>
    </row>
    <row r="50" spans="1:5" x14ac:dyDescent="0.25">
      <c r="A50" s="75" t="s">
        <v>936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5</v>
      </c>
      <c r="D51" s="101">
        <v>0.75</v>
      </c>
      <c r="E51" s="100">
        <v>0.75</v>
      </c>
    </row>
    <row r="52" spans="1:5" x14ac:dyDescent="0.25">
      <c r="A52" s="75" t="s">
        <v>938</v>
      </c>
      <c r="B52" s="96">
        <v>1</v>
      </c>
      <c r="C52" s="97">
        <v>28</v>
      </c>
      <c r="D52" s="101">
        <v>0.74</v>
      </c>
      <c r="E52" s="100">
        <v>0.74</v>
      </c>
    </row>
    <row r="53" spans="1:5" x14ac:dyDescent="0.25">
      <c r="A53" s="75" t="s">
        <v>939</v>
      </c>
      <c r="B53" s="96">
        <v>1</v>
      </c>
      <c r="C53" s="97">
        <v>7</v>
      </c>
      <c r="D53" s="101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21</v>
      </c>
      <c r="D54" s="101">
        <v>0.75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944</v>
      </c>
      <c r="B58" s="96">
        <v>1</v>
      </c>
      <c r="C58" s="97">
        <v>22</v>
      </c>
      <c r="D58" s="101">
        <v>0.71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5</v>
      </c>
      <c r="D59" s="101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11</v>
      </c>
      <c r="D60" s="101">
        <v>0.72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42</v>
      </c>
      <c r="D61" s="101">
        <v>0.72</v>
      </c>
      <c r="E61" s="100">
        <v>0.72</v>
      </c>
    </row>
    <row r="62" spans="1:5" x14ac:dyDescent="0.25">
      <c r="A62" s="75" t="s">
        <v>948</v>
      </c>
      <c r="B62" s="96">
        <v>1</v>
      </c>
      <c r="C62" s="97">
        <v>55</v>
      </c>
      <c r="D62" s="101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36</v>
      </c>
      <c r="D63" s="101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9</v>
      </c>
      <c r="D64" s="101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21</v>
      </c>
      <c r="D66" s="101">
        <v>0.71</v>
      </c>
      <c r="E66" s="100">
        <v>0.71</v>
      </c>
    </row>
    <row r="67" spans="1:5" x14ac:dyDescent="0.25">
      <c r="A67" s="75" t="s">
        <v>953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954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957</v>
      </c>
      <c r="B71" s="96">
        <v>1</v>
      </c>
      <c r="C71" s="97">
        <v>12</v>
      </c>
      <c r="D71" s="101">
        <v>0.69000000000000006</v>
      </c>
      <c r="E71" s="100">
        <v>0.69000000000000006</v>
      </c>
    </row>
    <row r="72" spans="1:5" x14ac:dyDescent="0.25">
      <c r="A72" s="75" t="s">
        <v>958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959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960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961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963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965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971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972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973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974</v>
      </c>
      <c r="B88" s="96">
        <v>1</v>
      </c>
      <c r="C88" s="97">
        <v>39</v>
      </c>
      <c r="D88" s="101">
        <v>0.66</v>
      </c>
      <c r="E88" s="100">
        <v>0.66</v>
      </c>
    </row>
    <row r="89" spans="1:5" x14ac:dyDescent="0.25">
      <c r="A89" s="75" t="s">
        <v>975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977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978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979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980</v>
      </c>
      <c r="B94" s="96">
        <v>1</v>
      </c>
      <c r="C94" s="97">
        <v>52</v>
      </c>
      <c r="D94" s="101">
        <v>0.65</v>
      </c>
      <c r="E94" s="100">
        <v>0.65</v>
      </c>
    </row>
    <row r="95" spans="1:5" x14ac:dyDescent="0.25">
      <c r="A95" s="75" t="s">
        <v>981</v>
      </c>
      <c r="B95" s="96">
        <v>1</v>
      </c>
      <c r="C95" s="97">
        <v>7</v>
      </c>
      <c r="D95" s="101">
        <v>0.65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983</v>
      </c>
      <c r="B97" s="96">
        <v>1</v>
      </c>
      <c r="C97" s="97">
        <v>6</v>
      </c>
      <c r="D97" s="101">
        <v>0.64</v>
      </c>
      <c r="E97" s="100">
        <v>0.64</v>
      </c>
    </row>
    <row r="98" spans="1:5" x14ac:dyDescent="0.25">
      <c r="A98" s="75" t="s">
        <v>984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986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987</v>
      </c>
      <c r="B101" s="96">
        <v>1</v>
      </c>
      <c r="C101" s="97">
        <v>6</v>
      </c>
      <c r="D101" s="101">
        <v>0.62</v>
      </c>
      <c r="E101" s="100">
        <v>0.63</v>
      </c>
    </row>
    <row r="102" spans="1:5" x14ac:dyDescent="0.25">
      <c r="A102" s="75" t="s">
        <v>988</v>
      </c>
      <c r="B102" s="96">
        <v>1</v>
      </c>
      <c r="C102" s="97">
        <v>1</v>
      </c>
      <c r="D102" s="101">
        <v>0.62</v>
      </c>
      <c r="E102" s="100">
        <v>0.62</v>
      </c>
    </row>
    <row r="103" spans="1:5" x14ac:dyDescent="0.25">
      <c r="A103" s="75" t="s">
        <v>989</v>
      </c>
      <c r="B103" s="96">
        <v>1</v>
      </c>
      <c r="C103" s="97">
        <v>2</v>
      </c>
      <c r="D103" s="101">
        <v>0.62</v>
      </c>
      <c r="E103" s="100">
        <v>0.62</v>
      </c>
    </row>
    <row r="104" spans="1:5" x14ac:dyDescent="0.25">
      <c r="A104" s="75" t="s">
        <v>990</v>
      </c>
      <c r="B104" s="96">
        <v>1</v>
      </c>
      <c r="C104" s="97">
        <v>8</v>
      </c>
      <c r="D104" s="101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9</v>
      </c>
      <c r="D105" s="101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31</v>
      </c>
      <c r="D106" s="101">
        <v>0.62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</v>
      </c>
      <c r="D107" s="101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18</v>
      </c>
      <c r="D108" s="101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37</v>
      </c>
      <c r="D109" s="101">
        <v>0.61</v>
      </c>
      <c r="E109" s="100">
        <v>0.61</v>
      </c>
    </row>
    <row r="110" spans="1:5" x14ac:dyDescent="0.25">
      <c r="A110" s="75" t="s">
        <v>996</v>
      </c>
      <c r="B110" s="96">
        <v>1</v>
      </c>
      <c r="C110" s="97">
        <v>20</v>
      </c>
      <c r="D110" s="101">
        <v>0.6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3</v>
      </c>
      <c r="D111" s="101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58</v>
      </c>
      <c r="D112" s="101">
        <v>0.61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81</v>
      </c>
      <c r="D113" s="101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32</v>
      </c>
      <c r="D115" s="101">
        <v>0.61</v>
      </c>
      <c r="E115" s="100">
        <v>0.61</v>
      </c>
    </row>
    <row r="116" spans="1:5" x14ac:dyDescent="0.25">
      <c r="A116" s="75" t="s">
        <v>1002</v>
      </c>
      <c r="B116" s="96">
        <v>1</v>
      </c>
      <c r="C116" s="97">
        <v>16</v>
      </c>
      <c r="D116" s="101">
        <v>0.61</v>
      </c>
      <c r="E116" s="100">
        <v>0.61</v>
      </c>
    </row>
    <row r="117" spans="1:5" x14ac:dyDescent="0.25">
      <c r="A117" s="75" t="s">
        <v>1003</v>
      </c>
      <c r="B117" s="96">
        <v>1</v>
      </c>
      <c r="C117" s="97">
        <v>1</v>
      </c>
      <c r="D117" s="101">
        <v>0.61</v>
      </c>
      <c r="E117" s="100">
        <v>0.61</v>
      </c>
    </row>
    <row r="118" spans="1:5" x14ac:dyDescent="0.25">
      <c r="A118" s="75" t="s">
        <v>1004</v>
      </c>
      <c r="B118" s="96">
        <v>1</v>
      </c>
      <c r="C118" s="97">
        <v>146</v>
      </c>
      <c r="D118" s="101">
        <v>0.6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5</v>
      </c>
      <c r="D119" s="101">
        <v>0.6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8</v>
      </c>
      <c r="D120" s="101">
        <v>0.6</v>
      </c>
      <c r="E120" s="100">
        <v>0.6</v>
      </c>
    </row>
    <row r="121" spans="1:5" x14ac:dyDescent="0.25">
      <c r="A121" s="75" t="s">
        <v>1007</v>
      </c>
      <c r="B121" s="96">
        <v>1</v>
      </c>
      <c r="C121" s="97">
        <v>4</v>
      </c>
      <c r="D121" s="101">
        <v>0.6</v>
      </c>
      <c r="E121" s="100">
        <v>0.6</v>
      </c>
    </row>
    <row r="122" spans="1:5" x14ac:dyDescent="0.25">
      <c r="A122" s="75" t="s">
        <v>1008</v>
      </c>
      <c r="B122" s="96">
        <v>1</v>
      </c>
      <c r="C122" s="97">
        <v>11</v>
      </c>
      <c r="D122" s="101">
        <v>0.6</v>
      </c>
      <c r="E122" s="100">
        <v>0.6</v>
      </c>
    </row>
    <row r="123" spans="1:5" x14ac:dyDescent="0.25">
      <c r="A123" s="75" t="s">
        <v>1009</v>
      </c>
      <c r="B123" s="96">
        <v>1</v>
      </c>
      <c r="C123" s="97">
        <v>3</v>
      </c>
      <c r="D123" s="101">
        <v>0.6</v>
      </c>
      <c r="E123" s="100">
        <v>0.6</v>
      </c>
    </row>
    <row r="124" spans="1:5" x14ac:dyDescent="0.25">
      <c r="A124" s="75" t="s">
        <v>1010</v>
      </c>
      <c r="B124" s="96">
        <v>1</v>
      </c>
      <c r="C124" s="97">
        <v>24</v>
      </c>
      <c r="D124" s="101">
        <v>0.6</v>
      </c>
      <c r="E124" s="100">
        <v>0.6</v>
      </c>
    </row>
    <row r="125" spans="1:5" x14ac:dyDescent="0.25">
      <c r="A125" s="75" t="s">
        <v>1011</v>
      </c>
      <c r="B125" s="96">
        <v>6</v>
      </c>
      <c r="C125" s="97">
        <v>1</v>
      </c>
      <c r="D125" s="101">
        <v>0.6</v>
      </c>
      <c r="E125" s="100">
        <v>0.6</v>
      </c>
    </row>
    <row r="126" spans="1:5" x14ac:dyDescent="0.25">
      <c r="A126" s="75" t="s">
        <v>1012</v>
      </c>
      <c r="B126" s="96">
        <v>1</v>
      </c>
      <c r="C126" s="97">
        <v>1</v>
      </c>
      <c r="D126" s="101">
        <v>0.59</v>
      </c>
      <c r="E126" s="100">
        <v>0.59</v>
      </c>
    </row>
    <row r="127" spans="1:5" x14ac:dyDescent="0.25">
      <c r="A127" s="75" t="s">
        <v>1013</v>
      </c>
      <c r="B127" s="96">
        <v>2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1014</v>
      </c>
      <c r="B128" s="96">
        <v>3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1015</v>
      </c>
      <c r="B129" s="96">
        <v>1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1017</v>
      </c>
      <c r="B131" s="96">
        <v>1</v>
      </c>
      <c r="C131" s="97">
        <v>27</v>
      </c>
      <c r="D131" s="101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17</v>
      </c>
      <c r="D132" s="101">
        <v>0.59</v>
      </c>
      <c r="E132" s="100">
        <v>0.59</v>
      </c>
    </row>
    <row r="133" spans="1:5" x14ac:dyDescent="0.25">
      <c r="A133" s="75" t="s">
        <v>1019</v>
      </c>
      <c r="B133" s="96">
        <v>1</v>
      </c>
      <c r="C133" s="97">
        <v>3</v>
      </c>
      <c r="D133" s="101">
        <v>0.59</v>
      </c>
      <c r="E133" s="100">
        <v>0.59</v>
      </c>
    </row>
    <row r="134" spans="1:5" x14ac:dyDescent="0.25">
      <c r="A134" s="75" t="s">
        <v>1020</v>
      </c>
      <c r="B134" s="96">
        <v>1</v>
      </c>
      <c r="C134" s="97">
        <v>5</v>
      </c>
      <c r="D134" s="101">
        <v>0.59</v>
      </c>
      <c r="E134" s="100">
        <v>0.59</v>
      </c>
    </row>
    <row r="135" spans="1:5" x14ac:dyDescent="0.25">
      <c r="A135" s="75" t="s">
        <v>1021</v>
      </c>
      <c r="B135" s="96">
        <v>1</v>
      </c>
      <c r="C135" s="97">
        <v>11</v>
      </c>
      <c r="D135" s="101">
        <v>0.59</v>
      </c>
      <c r="E135" s="100">
        <v>0.59</v>
      </c>
    </row>
    <row r="136" spans="1:5" x14ac:dyDescent="0.25">
      <c r="A136" s="75" t="s">
        <v>1022</v>
      </c>
      <c r="B136" s="96">
        <v>1</v>
      </c>
      <c r="C136" s="97">
        <v>64</v>
      </c>
      <c r="D136" s="101">
        <v>0.59</v>
      </c>
      <c r="E136" s="100">
        <v>0.59</v>
      </c>
    </row>
    <row r="137" spans="1:5" x14ac:dyDescent="0.25">
      <c r="A137" s="75" t="s">
        <v>1023</v>
      </c>
      <c r="B137" s="96">
        <v>1</v>
      </c>
      <c r="C137" s="97">
        <v>2</v>
      </c>
      <c r="D137" s="101">
        <v>0.57999999999999996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15</v>
      </c>
      <c r="D138" s="101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39</v>
      </c>
      <c r="D139" s="101">
        <v>0.57999999999999996</v>
      </c>
      <c r="E139" s="100">
        <v>0.57999999999999996</v>
      </c>
    </row>
    <row r="140" spans="1:5" x14ac:dyDescent="0.25">
      <c r="A140" s="75" t="s">
        <v>1026</v>
      </c>
      <c r="B140" s="96">
        <v>1</v>
      </c>
      <c r="C140" s="97">
        <v>4</v>
      </c>
      <c r="D140" s="101">
        <v>0.57999999999999996</v>
      </c>
      <c r="E140" s="100">
        <v>0.57999999999999996</v>
      </c>
    </row>
    <row r="141" spans="1:5" x14ac:dyDescent="0.25">
      <c r="A141" s="75" t="s">
        <v>1027</v>
      </c>
      <c r="B141" s="96">
        <v>1</v>
      </c>
      <c r="C141" s="97">
        <v>4</v>
      </c>
      <c r="D141" s="101">
        <v>0.57000000000000006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41</v>
      </c>
      <c r="D143" s="101">
        <v>0.57000000000000006</v>
      </c>
      <c r="E143" s="100">
        <v>0.57000000000000006</v>
      </c>
    </row>
    <row r="144" spans="1:5" x14ac:dyDescent="0.25">
      <c r="A144" s="75" t="s">
        <v>1030</v>
      </c>
      <c r="B144" s="96">
        <v>1</v>
      </c>
      <c r="C144" s="97">
        <v>5</v>
      </c>
      <c r="D144" s="101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1</v>
      </c>
      <c r="C145" s="97">
        <v>7</v>
      </c>
      <c r="D145" s="101">
        <v>0.57000000000000006</v>
      </c>
      <c r="E145" s="100">
        <v>0.57000000000000006</v>
      </c>
    </row>
    <row r="146" spans="1:5" x14ac:dyDescent="0.25">
      <c r="A146" s="75" t="s">
        <v>1032</v>
      </c>
      <c r="B146" s="96">
        <v>1</v>
      </c>
      <c r="C146" s="97">
        <v>17</v>
      </c>
      <c r="D146" s="101">
        <v>0.57000000000000006</v>
      </c>
      <c r="E146" s="100">
        <v>0.57000000000000006</v>
      </c>
    </row>
    <row r="147" spans="1:5" x14ac:dyDescent="0.25">
      <c r="A147" s="75" t="s">
        <v>1033</v>
      </c>
      <c r="B147" s="96">
        <v>5</v>
      </c>
      <c r="C147" s="97">
        <v>1</v>
      </c>
      <c r="D147" s="101">
        <v>0.57000000000000006</v>
      </c>
      <c r="E147" s="100">
        <v>0.57000000000000006</v>
      </c>
    </row>
    <row r="148" spans="1:5" x14ac:dyDescent="0.25">
      <c r="A148" s="75" t="s">
        <v>1034</v>
      </c>
      <c r="B148" s="96">
        <v>1</v>
      </c>
      <c r="C148" s="97">
        <v>2</v>
      </c>
      <c r="D148" s="101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5</v>
      </c>
      <c r="D149" s="101">
        <v>0.56000000000000005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5</v>
      </c>
      <c r="D150" s="101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4</v>
      </c>
      <c r="D151" s="101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21</v>
      </c>
      <c r="D152" s="101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10</v>
      </c>
      <c r="D153" s="101">
        <v>0.56000000000000005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9</v>
      </c>
      <c r="D154" s="101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20</v>
      </c>
      <c r="D155" s="101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1</v>
      </c>
      <c r="C156" s="97">
        <v>13</v>
      </c>
      <c r="D156" s="101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124</v>
      </c>
      <c r="D157" s="101">
        <v>0.56000000000000005</v>
      </c>
      <c r="E157" s="100">
        <v>0.56000000000000005</v>
      </c>
    </row>
    <row r="158" spans="1:5" x14ac:dyDescent="0.25">
      <c r="A158" s="75" t="s">
        <v>1044</v>
      </c>
      <c r="B158" s="96">
        <v>1</v>
      </c>
      <c r="C158" s="97">
        <v>19</v>
      </c>
      <c r="D158" s="101">
        <v>0.56000000000000005</v>
      </c>
      <c r="E158" s="100">
        <v>0.56000000000000005</v>
      </c>
    </row>
    <row r="159" spans="1:5" x14ac:dyDescent="0.25">
      <c r="A159" s="75" t="s">
        <v>1045</v>
      </c>
      <c r="B159" s="96">
        <v>1</v>
      </c>
      <c r="C159" s="97">
        <v>6</v>
      </c>
      <c r="D159" s="101">
        <v>0.56000000000000005</v>
      </c>
      <c r="E159" s="100">
        <v>0.56000000000000005</v>
      </c>
    </row>
    <row r="160" spans="1:5" x14ac:dyDescent="0.25">
      <c r="A160" s="75" t="s">
        <v>1046</v>
      </c>
      <c r="B160" s="96">
        <v>1</v>
      </c>
      <c r="C160" s="97">
        <v>4</v>
      </c>
      <c r="D160" s="101">
        <v>0.55000000000000004</v>
      </c>
      <c r="E160" s="100">
        <v>0.56000000000000005</v>
      </c>
    </row>
    <row r="161" spans="1:5" x14ac:dyDescent="0.25">
      <c r="A161" s="75" t="s">
        <v>1047</v>
      </c>
      <c r="B161" s="96">
        <v>3</v>
      </c>
      <c r="C161" s="97">
        <v>1</v>
      </c>
      <c r="D161" s="101">
        <v>0.56000000000000005</v>
      </c>
      <c r="E161" s="100">
        <v>0.56000000000000005</v>
      </c>
    </row>
    <row r="162" spans="1:5" x14ac:dyDescent="0.25">
      <c r="A162" s="75" t="s">
        <v>1048</v>
      </c>
      <c r="B162" s="96">
        <v>1</v>
      </c>
      <c r="C162" s="97">
        <v>2</v>
      </c>
      <c r="D162" s="101">
        <v>0.56000000000000005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57</v>
      </c>
      <c r="D163" s="101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55</v>
      </c>
      <c r="D164" s="101">
        <v>0.55000000000000004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59</v>
      </c>
      <c r="D165" s="101">
        <v>0.55000000000000004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11</v>
      </c>
      <c r="D166" s="101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4</v>
      </c>
      <c r="D167" s="101">
        <v>0.55000000000000004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5</v>
      </c>
      <c r="D168" s="101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8</v>
      </c>
      <c r="D169" s="101">
        <v>0.54</v>
      </c>
      <c r="E169" s="100">
        <v>0.55000000000000004</v>
      </c>
    </row>
    <row r="170" spans="1:5" x14ac:dyDescent="0.25">
      <c r="A170" s="75" t="s">
        <v>1056</v>
      </c>
      <c r="B170" s="96">
        <v>1</v>
      </c>
      <c r="C170" s="97">
        <v>4</v>
      </c>
      <c r="D170" s="101">
        <v>0.55000000000000004</v>
      </c>
      <c r="E170" s="100">
        <v>0.55000000000000004</v>
      </c>
    </row>
    <row r="171" spans="1:5" x14ac:dyDescent="0.25">
      <c r="A171" s="75" t="s">
        <v>1057</v>
      </c>
      <c r="B171" s="96">
        <v>1</v>
      </c>
      <c r="C171" s="97">
        <v>2</v>
      </c>
      <c r="D171" s="101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1</v>
      </c>
      <c r="D172" s="101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6</v>
      </c>
      <c r="D173" s="101">
        <v>0.54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14</v>
      </c>
      <c r="D174" s="101">
        <v>0.55000000000000004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8</v>
      </c>
      <c r="D175" s="101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4</v>
      </c>
      <c r="D176" s="101">
        <v>0.54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16</v>
      </c>
      <c r="D177" s="101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14</v>
      </c>
      <c r="D178" s="101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1069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1070</v>
      </c>
      <c r="B184" s="96">
        <v>2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1071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1072</v>
      </c>
      <c r="B186" s="96">
        <v>1</v>
      </c>
      <c r="C186" s="97">
        <v>7</v>
      </c>
      <c r="D186" s="101">
        <v>0.53</v>
      </c>
      <c r="E186" s="100">
        <v>0.53</v>
      </c>
    </row>
    <row r="187" spans="1:5" x14ac:dyDescent="0.25">
      <c r="A187" s="75" t="s">
        <v>1073</v>
      </c>
      <c r="B187" s="96">
        <v>1</v>
      </c>
      <c r="C187" s="97">
        <v>4</v>
      </c>
      <c r="D187" s="101">
        <v>0.53</v>
      </c>
      <c r="E187" s="100">
        <v>0.53</v>
      </c>
    </row>
    <row r="188" spans="1:5" x14ac:dyDescent="0.25">
      <c r="A188" s="75" t="s">
        <v>1074</v>
      </c>
      <c r="B188" s="96">
        <v>1</v>
      </c>
      <c r="C188" s="97">
        <v>1</v>
      </c>
      <c r="D188" s="101">
        <v>0.53</v>
      </c>
      <c r="E188" s="100">
        <v>0.53</v>
      </c>
    </row>
    <row r="189" spans="1:5" x14ac:dyDescent="0.25">
      <c r="A189" s="75" t="s">
        <v>1075</v>
      </c>
      <c r="B189" s="96">
        <v>6</v>
      </c>
      <c r="C189" s="97">
        <v>1</v>
      </c>
      <c r="D189" s="101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3</v>
      </c>
      <c r="D190" s="101">
        <v>0.53</v>
      </c>
      <c r="E190" s="100">
        <v>0.52</v>
      </c>
    </row>
    <row r="191" spans="1:5" x14ac:dyDescent="0.25">
      <c r="A191" s="75" t="s">
        <v>1077</v>
      </c>
      <c r="B191" s="96">
        <v>3</v>
      </c>
      <c r="C191" s="97">
        <v>1</v>
      </c>
      <c r="D191" s="101">
        <v>0.52</v>
      </c>
      <c r="E191" s="100">
        <v>0.52</v>
      </c>
    </row>
    <row r="192" spans="1:5" x14ac:dyDescent="0.25">
      <c r="A192" s="75" t="s">
        <v>1078</v>
      </c>
      <c r="B192" s="96">
        <v>1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1079</v>
      </c>
      <c r="B193" s="96">
        <v>1</v>
      </c>
      <c r="C193" s="97">
        <v>1</v>
      </c>
      <c r="D193" s="101">
        <v>0.53</v>
      </c>
      <c r="E193" s="100">
        <v>0.52</v>
      </c>
    </row>
    <row r="194" spans="1:5" x14ac:dyDescent="0.25">
      <c r="A194" s="75" t="s">
        <v>1080</v>
      </c>
      <c r="B194" s="96">
        <v>1</v>
      </c>
      <c r="C194" s="97">
        <v>3</v>
      </c>
      <c r="D194" s="101">
        <v>0.52</v>
      </c>
      <c r="E194" s="100">
        <v>0.52</v>
      </c>
    </row>
    <row r="195" spans="1:5" x14ac:dyDescent="0.25">
      <c r="A195" s="75" t="s">
        <v>1081</v>
      </c>
      <c r="B195" s="96">
        <v>1</v>
      </c>
      <c r="C195" s="97">
        <v>10</v>
      </c>
      <c r="D195" s="101">
        <v>0.52</v>
      </c>
      <c r="E195" s="100">
        <v>0.52</v>
      </c>
    </row>
    <row r="196" spans="1:5" x14ac:dyDescent="0.25">
      <c r="A196" s="75" t="s">
        <v>1082</v>
      </c>
      <c r="B196" s="96">
        <v>1</v>
      </c>
      <c r="C196" s="97">
        <v>2</v>
      </c>
      <c r="D196" s="101">
        <v>0.52</v>
      </c>
      <c r="E196" s="100">
        <v>0.52</v>
      </c>
    </row>
    <row r="197" spans="1:5" x14ac:dyDescent="0.25">
      <c r="A197" s="75" t="s">
        <v>1083</v>
      </c>
      <c r="B197" s="96">
        <v>10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1084</v>
      </c>
      <c r="B198" s="96">
        <v>1</v>
      </c>
      <c r="C198" s="97">
        <v>1</v>
      </c>
      <c r="D198" s="101">
        <v>0.52</v>
      </c>
      <c r="E198" s="100">
        <v>0.51</v>
      </c>
    </row>
    <row r="199" spans="1:5" x14ac:dyDescent="0.25">
      <c r="A199" s="75" t="s">
        <v>1085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1086</v>
      </c>
      <c r="B200" s="96">
        <v>1</v>
      </c>
      <c r="C200" s="97">
        <v>5</v>
      </c>
      <c r="D200" s="101">
        <v>0.51</v>
      </c>
      <c r="E200" s="100">
        <v>0.51</v>
      </c>
    </row>
    <row r="201" spans="1:5" x14ac:dyDescent="0.25">
      <c r="A201" s="75" t="s">
        <v>1087</v>
      </c>
      <c r="B201" s="96">
        <v>1</v>
      </c>
      <c r="C201" s="97">
        <v>11</v>
      </c>
      <c r="D201" s="101">
        <v>0.51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30</v>
      </c>
      <c r="D202" s="101">
        <v>0.5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7</v>
      </c>
      <c r="D203" s="101">
        <v>0.51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29</v>
      </c>
      <c r="D204" s="101">
        <v>0.51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10</v>
      </c>
      <c r="D205" s="101">
        <v>0.51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44</v>
      </c>
      <c r="D206" s="101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5</v>
      </c>
      <c r="D207" s="101">
        <v>0.51</v>
      </c>
      <c r="E207" s="100">
        <v>0.51</v>
      </c>
    </row>
    <row r="208" spans="1:5" x14ac:dyDescent="0.25">
      <c r="A208" s="75" t="s">
        <v>1094</v>
      </c>
      <c r="B208" s="96">
        <v>1</v>
      </c>
      <c r="C208" s="97">
        <v>6</v>
      </c>
      <c r="D208" s="101">
        <v>0.51</v>
      </c>
      <c r="E208" s="100">
        <v>0.51</v>
      </c>
    </row>
    <row r="209" spans="1:5" x14ac:dyDescent="0.25">
      <c r="A209" s="75" t="s">
        <v>1095</v>
      </c>
      <c r="B209" s="96">
        <v>5</v>
      </c>
      <c r="C209" s="97">
        <v>1</v>
      </c>
      <c r="D209" s="101">
        <v>0.51</v>
      </c>
      <c r="E209" s="100">
        <v>0.51</v>
      </c>
    </row>
    <row r="210" spans="1:5" x14ac:dyDescent="0.25">
      <c r="A210" s="75" t="s">
        <v>1096</v>
      </c>
      <c r="B210" s="96">
        <v>3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1097</v>
      </c>
      <c r="B211" s="96">
        <v>1</v>
      </c>
      <c r="C211" s="97">
        <v>5</v>
      </c>
      <c r="D211" s="101">
        <v>0.5</v>
      </c>
      <c r="E211" s="100">
        <v>0.5</v>
      </c>
    </row>
    <row r="212" spans="1:5" x14ac:dyDescent="0.25">
      <c r="A212" s="75" t="s">
        <v>1098</v>
      </c>
      <c r="B212" s="96">
        <v>1</v>
      </c>
      <c r="C212" s="97">
        <v>1</v>
      </c>
      <c r="D212" s="101">
        <v>0.51</v>
      </c>
      <c r="E212" s="100">
        <v>0.5</v>
      </c>
    </row>
    <row r="213" spans="1:5" x14ac:dyDescent="0.25">
      <c r="A213" s="75" t="s">
        <v>1099</v>
      </c>
      <c r="B213" s="96">
        <v>1</v>
      </c>
      <c r="C213" s="97">
        <v>12</v>
      </c>
      <c r="D213" s="101">
        <v>0.5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3</v>
      </c>
      <c r="D214" s="101">
        <v>0.5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8</v>
      </c>
      <c r="D215" s="101">
        <v>0.5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8</v>
      </c>
      <c r="D216" s="101">
        <v>0.51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2</v>
      </c>
      <c r="D217" s="101">
        <v>0.5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31</v>
      </c>
      <c r="D218" s="101">
        <v>0.5</v>
      </c>
      <c r="E218" s="100">
        <v>0.5</v>
      </c>
    </row>
    <row r="219" spans="1:5" x14ac:dyDescent="0.25">
      <c r="A219" s="75" t="s">
        <v>1105</v>
      </c>
      <c r="B219" s="96">
        <v>5</v>
      </c>
      <c r="C219" s="97">
        <v>1</v>
      </c>
      <c r="D219" s="101">
        <v>0.5</v>
      </c>
      <c r="E219" s="100">
        <v>0.5</v>
      </c>
    </row>
    <row r="220" spans="1:5" x14ac:dyDescent="0.25">
      <c r="A220" s="75" t="s">
        <v>1106</v>
      </c>
      <c r="B220" s="96">
        <v>3</v>
      </c>
      <c r="C220" s="97">
        <v>1</v>
      </c>
      <c r="D220" s="101">
        <v>0.5</v>
      </c>
      <c r="E220" s="100">
        <v>0.5</v>
      </c>
    </row>
    <row r="221" spans="1:5" x14ac:dyDescent="0.25">
      <c r="A221" s="75" t="s">
        <v>1107</v>
      </c>
      <c r="B221" s="96">
        <v>2</v>
      </c>
      <c r="C221" s="97">
        <v>1</v>
      </c>
      <c r="D221" s="101">
        <v>0.49</v>
      </c>
      <c r="E221" s="100">
        <v>0.49</v>
      </c>
    </row>
    <row r="222" spans="1:5" x14ac:dyDescent="0.25">
      <c r="A222" s="75" t="s">
        <v>1108</v>
      </c>
      <c r="B222" s="96">
        <v>3</v>
      </c>
      <c r="C222" s="97">
        <v>1</v>
      </c>
      <c r="D222" s="101">
        <v>0.49</v>
      </c>
      <c r="E222" s="100">
        <v>0.49</v>
      </c>
    </row>
    <row r="223" spans="1:5" x14ac:dyDescent="0.25">
      <c r="A223" s="75" t="s">
        <v>1109</v>
      </c>
      <c r="B223" s="96">
        <v>1</v>
      </c>
      <c r="C223" s="97">
        <v>6</v>
      </c>
      <c r="D223" s="101">
        <v>0.49</v>
      </c>
      <c r="E223" s="100">
        <v>0.49</v>
      </c>
    </row>
    <row r="224" spans="1:5" x14ac:dyDescent="0.25">
      <c r="A224" s="75" t="s">
        <v>1110</v>
      </c>
      <c r="B224" s="96">
        <v>1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1111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1112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1113</v>
      </c>
      <c r="B227" s="96">
        <v>1</v>
      </c>
      <c r="C227" s="97">
        <v>7</v>
      </c>
      <c r="D227" s="101">
        <v>0.49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6</v>
      </c>
      <c r="D228" s="101">
        <v>0.49</v>
      </c>
      <c r="E228" s="100">
        <v>0.49</v>
      </c>
    </row>
    <row r="229" spans="1:5" x14ac:dyDescent="0.25">
      <c r="A229" s="75" t="s">
        <v>1115</v>
      </c>
      <c r="B229" s="96">
        <v>1</v>
      </c>
      <c r="C229" s="97">
        <v>19</v>
      </c>
      <c r="D229" s="101">
        <v>0.49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74</v>
      </c>
      <c r="D230" s="101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17</v>
      </c>
      <c r="D231" s="101">
        <v>0.49</v>
      </c>
      <c r="E231" s="100">
        <v>0.49</v>
      </c>
    </row>
    <row r="232" spans="1:5" x14ac:dyDescent="0.25">
      <c r="A232" s="75" t="s">
        <v>1118</v>
      </c>
      <c r="B232" s="96">
        <v>4</v>
      </c>
      <c r="C232" s="97">
        <v>1</v>
      </c>
      <c r="D232" s="101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5</v>
      </c>
      <c r="D233" s="101">
        <v>0.48</v>
      </c>
      <c r="E233" s="100">
        <v>0.48</v>
      </c>
    </row>
    <row r="234" spans="1:5" x14ac:dyDescent="0.25">
      <c r="A234" s="75" t="s">
        <v>1120</v>
      </c>
      <c r="B234" s="96">
        <v>2</v>
      </c>
      <c r="C234" s="97">
        <v>1</v>
      </c>
      <c r="D234" s="101">
        <v>0.48</v>
      </c>
      <c r="E234" s="100">
        <v>0.48</v>
      </c>
    </row>
    <row r="235" spans="1:5" x14ac:dyDescent="0.25">
      <c r="A235" s="75" t="s">
        <v>1121</v>
      </c>
      <c r="B235" s="96">
        <v>1</v>
      </c>
      <c r="C235" s="97">
        <v>1</v>
      </c>
      <c r="D235" s="101">
        <v>0.48</v>
      </c>
      <c r="E235" s="100">
        <v>0.48</v>
      </c>
    </row>
    <row r="236" spans="1:5" x14ac:dyDescent="0.25">
      <c r="A236" s="75" t="s">
        <v>1122</v>
      </c>
      <c r="B236" s="96">
        <v>1</v>
      </c>
      <c r="C236" s="97">
        <v>11</v>
      </c>
      <c r="D236" s="101">
        <v>0.48</v>
      </c>
      <c r="E236" s="100">
        <v>0.48</v>
      </c>
    </row>
    <row r="237" spans="1:5" x14ac:dyDescent="0.25">
      <c r="A237" s="75" t="s">
        <v>1123</v>
      </c>
      <c r="B237" s="96">
        <v>1</v>
      </c>
      <c r="C237" s="97">
        <v>7</v>
      </c>
      <c r="D237" s="101">
        <v>0.48</v>
      </c>
      <c r="E237" s="100">
        <v>0.48</v>
      </c>
    </row>
    <row r="238" spans="1:5" x14ac:dyDescent="0.25">
      <c r="A238" s="75" t="s">
        <v>1124</v>
      </c>
      <c r="B238" s="96">
        <v>1</v>
      </c>
      <c r="C238" s="97">
        <v>28</v>
      </c>
      <c r="D238" s="101">
        <v>0.48</v>
      </c>
      <c r="E238" s="100">
        <v>0.48</v>
      </c>
    </row>
    <row r="239" spans="1:5" x14ac:dyDescent="0.25">
      <c r="A239" s="75" t="s">
        <v>1125</v>
      </c>
      <c r="B239" s="96">
        <v>1</v>
      </c>
      <c r="C239" s="97">
        <v>11</v>
      </c>
      <c r="D239" s="101">
        <v>0.48</v>
      </c>
      <c r="E239" s="100">
        <v>0.48</v>
      </c>
    </row>
    <row r="240" spans="1:5" x14ac:dyDescent="0.25">
      <c r="A240" s="75" t="s">
        <v>1126</v>
      </c>
      <c r="B240" s="96">
        <v>1</v>
      </c>
      <c r="C240" s="97">
        <v>29</v>
      </c>
      <c r="D240" s="101">
        <v>0.48</v>
      </c>
      <c r="E240" s="100">
        <v>0.48</v>
      </c>
    </row>
    <row r="241" spans="1:5" x14ac:dyDescent="0.25">
      <c r="A241" s="75" t="s">
        <v>1127</v>
      </c>
      <c r="B241" s="96">
        <v>1</v>
      </c>
      <c r="C241" s="97">
        <v>3</v>
      </c>
      <c r="D241" s="101">
        <v>0.48</v>
      </c>
      <c r="E241" s="100">
        <v>0.48</v>
      </c>
    </row>
    <row r="242" spans="1:5" x14ac:dyDescent="0.25">
      <c r="A242" s="75" t="s">
        <v>1128</v>
      </c>
      <c r="B242" s="96">
        <v>1</v>
      </c>
      <c r="C242" s="97">
        <v>7</v>
      </c>
      <c r="D242" s="101">
        <v>0.48</v>
      </c>
      <c r="E242" s="100">
        <v>0.48</v>
      </c>
    </row>
    <row r="243" spans="1:5" x14ac:dyDescent="0.25">
      <c r="A243" s="75" t="s">
        <v>1129</v>
      </c>
      <c r="B243" s="96">
        <v>1</v>
      </c>
      <c r="C243" s="97">
        <v>17</v>
      </c>
      <c r="D243" s="101">
        <v>0.48</v>
      </c>
      <c r="E243" s="100">
        <v>0.48</v>
      </c>
    </row>
    <row r="244" spans="1:5" x14ac:dyDescent="0.25">
      <c r="A244" s="75" t="s">
        <v>1130</v>
      </c>
      <c r="B244" s="96">
        <v>3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1131</v>
      </c>
      <c r="B245" s="96">
        <v>1</v>
      </c>
      <c r="C245" s="97">
        <v>4</v>
      </c>
      <c r="D245" s="101">
        <v>0.48</v>
      </c>
      <c r="E245" s="100">
        <v>0.47000000000000003</v>
      </c>
    </row>
    <row r="246" spans="1:5" x14ac:dyDescent="0.25">
      <c r="A246" s="75" t="s">
        <v>1132</v>
      </c>
      <c r="B246" s="96">
        <v>1</v>
      </c>
      <c r="C246" s="97">
        <v>2</v>
      </c>
      <c r="D246" s="101">
        <v>0.47000000000000003</v>
      </c>
      <c r="E246" s="100">
        <v>0.47000000000000003</v>
      </c>
    </row>
    <row r="247" spans="1:5" x14ac:dyDescent="0.25">
      <c r="A247" s="75" t="s">
        <v>1133</v>
      </c>
      <c r="B247" s="96">
        <v>2</v>
      </c>
      <c r="C247" s="97">
        <v>1</v>
      </c>
      <c r="D247" s="101">
        <v>0.47000000000000003</v>
      </c>
      <c r="E247" s="100">
        <v>0.47000000000000003</v>
      </c>
    </row>
    <row r="248" spans="1:5" x14ac:dyDescent="0.25">
      <c r="A248" s="75" t="s">
        <v>1134</v>
      </c>
      <c r="B248" s="96">
        <v>3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1135</v>
      </c>
      <c r="B249" s="96">
        <v>1</v>
      </c>
      <c r="C249" s="97">
        <v>20</v>
      </c>
      <c r="D249" s="101">
        <v>0.47000000000000003</v>
      </c>
      <c r="E249" s="100">
        <v>0.47000000000000003</v>
      </c>
    </row>
    <row r="250" spans="1:5" x14ac:dyDescent="0.25">
      <c r="A250" s="75" t="s">
        <v>1136</v>
      </c>
      <c r="B250" s="96">
        <v>1</v>
      </c>
      <c r="C250" s="97">
        <v>5</v>
      </c>
      <c r="D250" s="101">
        <v>0.47000000000000003</v>
      </c>
      <c r="E250" s="100">
        <v>0.47000000000000003</v>
      </c>
    </row>
    <row r="251" spans="1:5" x14ac:dyDescent="0.25">
      <c r="A251" s="75" t="s">
        <v>1137</v>
      </c>
      <c r="B251" s="96">
        <v>1</v>
      </c>
      <c r="C251" s="97">
        <v>21</v>
      </c>
      <c r="D251" s="101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38</v>
      </c>
      <c r="D252" s="101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7</v>
      </c>
      <c r="D253" s="101">
        <v>0.47000000000000003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4</v>
      </c>
      <c r="D254" s="101">
        <v>0.47000000000000003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27</v>
      </c>
      <c r="D255" s="101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1</v>
      </c>
      <c r="C256" s="97">
        <v>1</v>
      </c>
      <c r="D256" s="101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8</v>
      </c>
      <c r="C257" s="97">
        <v>1</v>
      </c>
      <c r="D257" s="101">
        <v>0.47000000000000003</v>
      </c>
      <c r="E257" s="100">
        <v>0.47000000000000003</v>
      </c>
    </row>
    <row r="258" spans="1:5" x14ac:dyDescent="0.25">
      <c r="A258" s="75" t="s">
        <v>1144</v>
      </c>
      <c r="B258" s="96">
        <v>4</v>
      </c>
      <c r="C258" s="97">
        <v>1</v>
      </c>
      <c r="D258" s="101">
        <v>0.46</v>
      </c>
      <c r="E258" s="100">
        <v>0.46</v>
      </c>
    </row>
    <row r="259" spans="1:5" x14ac:dyDescent="0.25">
      <c r="A259" s="75" t="s">
        <v>1145</v>
      </c>
      <c r="B259" s="96">
        <v>2</v>
      </c>
      <c r="C259" s="97">
        <v>1</v>
      </c>
      <c r="D259" s="101">
        <v>0.47000000000000003</v>
      </c>
      <c r="E259" s="100">
        <v>0.46</v>
      </c>
    </row>
    <row r="260" spans="1:5" x14ac:dyDescent="0.25">
      <c r="A260" s="75" t="s">
        <v>1146</v>
      </c>
      <c r="B260" s="96">
        <v>2</v>
      </c>
      <c r="C260" s="97">
        <v>1</v>
      </c>
      <c r="D260" s="101">
        <v>0.47000000000000003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1</v>
      </c>
      <c r="D261" s="101">
        <v>0.46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9</v>
      </c>
      <c r="D262" s="101">
        <v>0.46</v>
      </c>
      <c r="E262" s="100">
        <v>0.46</v>
      </c>
    </row>
    <row r="263" spans="1:5" x14ac:dyDescent="0.25">
      <c r="A263" s="75" t="s">
        <v>1149</v>
      </c>
      <c r="B263" s="96">
        <v>1</v>
      </c>
      <c r="C263" s="97">
        <v>1</v>
      </c>
      <c r="D263" s="101">
        <v>0.46</v>
      </c>
      <c r="E263" s="100">
        <v>0.46</v>
      </c>
    </row>
    <row r="264" spans="1:5" x14ac:dyDescent="0.25">
      <c r="A264" s="75" t="s">
        <v>1150</v>
      </c>
      <c r="B264" s="96">
        <v>5</v>
      </c>
      <c r="C264" s="97">
        <v>1</v>
      </c>
      <c r="D264" s="101">
        <v>0.45</v>
      </c>
      <c r="E264" s="100">
        <v>0.45</v>
      </c>
    </row>
    <row r="265" spans="1:5" x14ac:dyDescent="0.25">
      <c r="A265" s="75" t="s">
        <v>1151</v>
      </c>
      <c r="B265" s="96">
        <v>1</v>
      </c>
      <c r="C265" s="97">
        <v>18</v>
      </c>
      <c r="D265" s="101">
        <v>0.45</v>
      </c>
      <c r="E265" s="100">
        <v>0.45</v>
      </c>
    </row>
    <row r="266" spans="1:5" x14ac:dyDescent="0.25">
      <c r="A266" s="75" t="s">
        <v>1152</v>
      </c>
      <c r="B266" s="96">
        <v>1</v>
      </c>
      <c r="C266" s="97">
        <v>7</v>
      </c>
      <c r="D266" s="101">
        <v>0.45</v>
      </c>
      <c r="E266" s="100">
        <v>0.45</v>
      </c>
    </row>
    <row r="267" spans="1:5" x14ac:dyDescent="0.25">
      <c r="A267" s="75" t="s">
        <v>1153</v>
      </c>
      <c r="B267" s="96">
        <v>1</v>
      </c>
      <c r="C267" s="97">
        <v>5</v>
      </c>
      <c r="D267" s="101">
        <v>0.44</v>
      </c>
      <c r="E267" s="100">
        <v>0.45</v>
      </c>
    </row>
    <row r="268" spans="1:5" x14ac:dyDescent="0.25">
      <c r="A268" s="75" t="s">
        <v>1154</v>
      </c>
      <c r="B268" s="96">
        <v>1</v>
      </c>
      <c r="C268" s="97">
        <v>2</v>
      </c>
      <c r="D268" s="101">
        <v>0.44</v>
      </c>
      <c r="E268" s="100">
        <v>0.44</v>
      </c>
    </row>
    <row r="269" spans="1:5" x14ac:dyDescent="0.25">
      <c r="A269" s="75" t="s">
        <v>1155</v>
      </c>
      <c r="B269" s="96">
        <v>3</v>
      </c>
      <c r="C269" s="97">
        <v>1</v>
      </c>
      <c r="D269" s="101">
        <v>0.44</v>
      </c>
      <c r="E269" s="100">
        <v>0.44</v>
      </c>
    </row>
    <row r="270" spans="1:5" x14ac:dyDescent="0.25">
      <c r="A270" s="75" t="s">
        <v>1156</v>
      </c>
      <c r="B270" s="96">
        <v>1</v>
      </c>
      <c r="C270" s="97">
        <v>4</v>
      </c>
      <c r="D270" s="101">
        <v>0.44</v>
      </c>
      <c r="E270" s="100">
        <v>0.44</v>
      </c>
    </row>
    <row r="271" spans="1:5" x14ac:dyDescent="0.25">
      <c r="A271" s="75" t="s">
        <v>1157</v>
      </c>
      <c r="B271" s="96">
        <v>1</v>
      </c>
      <c r="C271" s="97">
        <v>47</v>
      </c>
      <c r="D271" s="101">
        <v>0.44</v>
      </c>
      <c r="E271" s="100">
        <v>0.44</v>
      </c>
    </row>
    <row r="272" spans="1:5" x14ac:dyDescent="0.25">
      <c r="A272" s="75" t="s">
        <v>1158</v>
      </c>
      <c r="B272" s="96">
        <v>1</v>
      </c>
      <c r="C272" s="97">
        <v>8</v>
      </c>
      <c r="D272" s="101">
        <v>0.44</v>
      </c>
      <c r="E272" s="100">
        <v>0.44</v>
      </c>
    </row>
    <row r="273" spans="1:5" x14ac:dyDescent="0.25">
      <c r="A273" s="75" t="s">
        <v>1159</v>
      </c>
      <c r="B273" s="96">
        <v>1</v>
      </c>
      <c r="C273" s="97">
        <v>2</v>
      </c>
      <c r="D273" s="101">
        <v>0.44</v>
      </c>
      <c r="E273" s="100">
        <v>0.44</v>
      </c>
    </row>
    <row r="274" spans="1:5" x14ac:dyDescent="0.25">
      <c r="A274" s="75" t="s">
        <v>1160</v>
      </c>
      <c r="B274" s="96">
        <v>1</v>
      </c>
      <c r="C274" s="97">
        <v>10</v>
      </c>
      <c r="D274" s="101">
        <v>0.44</v>
      </c>
      <c r="E274" s="100">
        <v>0.44</v>
      </c>
    </row>
    <row r="275" spans="1:5" x14ac:dyDescent="0.25">
      <c r="A275" s="75" t="s">
        <v>1161</v>
      </c>
      <c r="B275" s="96">
        <v>1</v>
      </c>
      <c r="C275" s="97">
        <v>17</v>
      </c>
      <c r="D275" s="101">
        <v>0.44</v>
      </c>
      <c r="E275" s="100">
        <v>0.44</v>
      </c>
    </row>
    <row r="276" spans="1:5" x14ac:dyDescent="0.25">
      <c r="A276" s="75" t="s">
        <v>1162</v>
      </c>
      <c r="B276" s="96">
        <v>2</v>
      </c>
      <c r="C276" s="97">
        <v>1</v>
      </c>
      <c r="D276" s="101">
        <v>0.44</v>
      </c>
      <c r="E276" s="100">
        <v>0.44</v>
      </c>
    </row>
    <row r="277" spans="1:5" x14ac:dyDescent="0.25">
      <c r="A277" s="75" t="s">
        <v>1163</v>
      </c>
      <c r="B277" s="96">
        <v>1</v>
      </c>
      <c r="C277" s="97">
        <v>2</v>
      </c>
      <c r="D277" s="101">
        <v>0.44</v>
      </c>
      <c r="E277" s="100">
        <v>0.44</v>
      </c>
    </row>
    <row r="278" spans="1:5" x14ac:dyDescent="0.25">
      <c r="A278" s="75" t="s">
        <v>1164</v>
      </c>
      <c r="B278" s="96">
        <v>2</v>
      </c>
      <c r="C278" s="97">
        <v>1</v>
      </c>
      <c r="D278" s="101">
        <v>0.44</v>
      </c>
      <c r="E278" s="100">
        <v>0.44</v>
      </c>
    </row>
    <row r="279" spans="1:5" x14ac:dyDescent="0.25">
      <c r="A279" s="75" t="s">
        <v>1165</v>
      </c>
      <c r="B279" s="96">
        <v>1</v>
      </c>
      <c r="C279" s="97">
        <v>2</v>
      </c>
      <c r="D279" s="101">
        <v>0.43</v>
      </c>
      <c r="E279" s="100">
        <v>0.43</v>
      </c>
    </row>
    <row r="280" spans="1:5" x14ac:dyDescent="0.25">
      <c r="A280" s="75" t="s">
        <v>1166</v>
      </c>
      <c r="B280" s="96">
        <v>4</v>
      </c>
      <c r="C280" s="97">
        <v>1</v>
      </c>
      <c r="D280" s="101">
        <v>0.43</v>
      </c>
      <c r="E280" s="100">
        <v>0.43</v>
      </c>
    </row>
    <row r="281" spans="1:5" x14ac:dyDescent="0.25">
      <c r="A281" s="75" t="s">
        <v>1167</v>
      </c>
      <c r="B281" s="96">
        <v>1</v>
      </c>
      <c r="C281" s="97">
        <v>6</v>
      </c>
      <c r="D281" s="101">
        <v>0.42</v>
      </c>
      <c r="E281" s="100">
        <v>0.43</v>
      </c>
    </row>
    <row r="282" spans="1:5" x14ac:dyDescent="0.25">
      <c r="A282" s="75" t="s">
        <v>1168</v>
      </c>
      <c r="B282" s="96">
        <v>1</v>
      </c>
      <c r="C282" s="97">
        <v>18</v>
      </c>
      <c r="D282" s="101">
        <v>0.43</v>
      </c>
      <c r="E282" s="100">
        <v>0.43</v>
      </c>
    </row>
    <row r="283" spans="1:5" x14ac:dyDescent="0.25">
      <c r="A283" s="75" t="s">
        <v>1169</v>
      </c>
      <c r="B283" s="96">
        <v>1</v>
      </c>
      <c r="C283" s="97">
        <v>19</v>
      </c>
      <c r="D283" s="101">
        <v>0.43</v>
      </c>
      <c r="E283" s="100">
        <v>0.43</v>
      </c>
    </row>
    <row r="284" spans="1:5" x14ac:dyDescent="0.25">
      <c r="A284" s="75" t="s">
        <v>1170</v>
      </c>
      <c r="B284" s="96">
        <v>1</v>
      </c>
      <c r="C284" s="97">
        <v>13</v>
      </c>
      <c r="D284" s="101">
        <v>0.43</v>
      </c>
      <c r="E284" s="100">
        <v>0.43</v>
      </c>
    </row>
    <row r="285" spans="1:5" x14ac:dyDescent="0.25">
      <c r="A285" s="75" t="s">
        <v>1171</v>
      </c>
      <c r="B285" s="96">
        <v>3</v>
      </c>
      <c r="C285" s="97">
        <v>1</v>
      </c>
      <c r="D285" s="101">
        <v>0.43</v>
      </c>
      <c r="E285" s="100">
        <v>0.43</v>
      </c>
    </row>
    <row r="286" spans="1:5" x14ac:dyDescent="0.25">
      <c r="A286" s="75" t="s">
        <v>1172</v>
      </c>
      <c r="B286" s="96">
        <v>3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1173</v>
      </c>
      <c r="B287" s="96">
        <v>1</v>
      </c>
      <c r="C287" s="97">
        <v>2</v>
      </c>
      <c r="D287" s="101">
        <v>0.42</v>
      </c>
      <c r="E287" s="100">
        <v>0.42</v>
      </c>
    </row>
    <row r="288" spans="1:5" x14ac:dyDescent="0.25">
      <c r="A288" s="75" t="s">
        <v>1174</v>
      </c>
      <c r="B288" s="96">
        <v>6</v>
      </c>
      <c r="C288" s="97">
        <v>1</v>
      </c>
      <c r="D288" s="101">
        <v>0.42</v>
      </c>
      <c r="E288" s="100">
        <v>0.42</v>
      </c>
    </row>
    <row r="289" spans="1:5" x14ac:dyDescent="0.25">
      <c r="A289" s="75" t="s">
        <v>1175</v>
      </c>
      <c r="B289" s="96">
        <v>1</v>
      </c>
      <c r="C289" s="97">
        <v>27</v>
      </c>
      <c r="D289" s="101">
        <v>0.42</v>
      </c>
      <c r="E289" s="100">
        <v>0.42</v>
      </c>
    </row>
    <row r="290" spans="1:5" x14ac:dyDescent="0.25">
      <c r="A290" s="75" t="s">
        <v>1176</v>
      </c>
      <c r="B290" s="96">
        <v>1</v>
      </c>
      <c r="C290" s="97">
        <v>2</v>
      </c>
      <c r="D290" s="101">
        <v>0.42</v>
      </c>
      <c r="E290" s="100">
        <v>0.42</v>
      </c>
    </row>
    <row r="291" spans="1:5" x14ac:dyDescent="0.25">
      <c r="A291" s="75" t="s">
        <v>1177</v>
      </c>
      <c r="B291" s="96">
        <v>1</v>
      </c>
      <c r="C291" s="97">
        <v>16</v>
      </c>
      <c r="D291" s="101">
        <v>0.42</v>
      </c>
      <c r="E291" s="100">
        <v>0.42</v>
      </c>
    </row>
    <row r="292" spans="1:5" x14ac:dyDescent="0.25">
      <c r="A292" s="75" t="s">
        <v>1178</v>
      </c>
      <c r="B292" s="96">
        <v>1</v>
      </c>
      <c r="C292" s="97">
        <v>3</v>
      </c>
      <c r="D292" s="101">
        <v>0.42</v>
      </c>
      <c r="E292" s="100">
        <v>0.42</v>
      </c>
    </row>
    <row r="293" spans="1:5" x14ac:dyDescent="0.25">
      <c r="A293" s="75" t="s">
        <v>1179</v>
      </c>
      <c r="B293" s="96">
        <v>1</v>
      </c>
      <c r="C293" s="97">
        <v>8</v>
      </c>
      <c r="D293" s="101">
        <v>0.42</v>
      </c>
      <c r="E293" s="100">
        <v>0.42</v>
      </c>
    </row>
    <row r="294" spans="1:5" x14ac:dyDescent="0.25">
      <c r="A294" s="75" t="s">
        <v>1180</v>
      </c>
      <c r="B294" s="96">
        <v>1</v>
      </c>
      <c r="C294" s="97">
        <v>6</v>
      </c>
      <c r="D294" s="101">
        <v>0.42</v>
      </c>
      <c r="E294" s="100">
        <v>0.42</v>
      </c>
    </row>
    <row r="295" spans="1:5" x14ac:dyDescent="0.25">
      <c r="A295" s="75" t="s">
        <v>1181</v>
      </c>
      <c r="B295" s="96">
        <v>1</v>
      </c>
      <c r="C295" s="97">
        <v>3</v>
      </c>
      <c r="D295" s="101">
        <v>0.42</v>
      </c>
      <c r="E295" s="100">
        <v>0.42</v>
      </c>
    </row>
    <row r="296" spans="1:5" x14ac:dyDescent="0.25">
      <c r="A296" s="75" t="s">
        <v>1182</v>
      </c>
      <c r="B296" s="96">
        <v>1</v>
      </c>
      <c r="C296" s="97">
        <v>9</v>
      </c>
      <c r="D296" s="101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10</v>
      </c>
      <c r="D297" s="101">
        <v>0.42</v>
      </c>
      <c r="E297" s="100">
        <v>0.42</v>
      </c>
    </row>
    <row r="298" spans="1:5" x14ac:dyDescent="0.25">
      <c r="A298" s="75" t="s">
        <v>1184</v>
      </c>
      <c r="B298" s="96">
        <v>1</v>
      </c>
      <c r="C298" s="97">
        <v>41</v>
      </c>
      <c r="D298" s="101">
        <v>0.43</v>
      </c>
      <c r="E298" s="100">
        <v>0.42</v>
      </c>
    </row>
    <row r="299" spans="1:5" x14ac:dyDescent="0.25">
      <c r="A299" s="75" t="s">
        <v>1185</v>
      </c>
      <c r="B299" s="96">
        <v>2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1186</v>
      </c>
      <c r="B300" s="96">
        <v>7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1187</v>
      </c>
      <c r="B301" s="96">
        <v>3</v>
      </c>
      <c r="C301" s="97">
        <v>1</v>
      </c>
      <c r="D301" s="101">
        <v>0.4</v>
      </c>
      <c r="E301" s="100">
        <v>0.41000000000000003</v>
      </c>
    </row>
    <row r="302" spans="1:5" x14ac:dyDescent="0.25">
      <c r="A302" s="75" t="s">
        <v>1188</v>
      </c>
      <c r="B302" s="96">
        <v>1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1189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1190</v>
      </c>
      <c r="B304" s="96">
        <v>1</v>
      </c>
      <c r="C304" s="97">
        <v>4</v>
      </c>
      <c r="D304" s="101">
        <v>0.41000000000000003</v>
      </c>
      <c r="E304" s="100">
        <v>0.41000000000000003</v>
      </c>
    </row>
    <row r="305" spans="1:5" x14ac:dyDescent="0.25">
      <c r="A305" s="75" t="s">
        <v>1191</v>
      </c>
      <c r="B305" s="96">
        <v>1</v>
      </c>
      <c r="C305" s="97">
        <v>2</v>
      </c>
      <c r="D305" s="101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1</v>
      </c>
      <c r="C306" s="97">
        <v>7</v>
      </c>
      <c r="D306" s="101">
        <v>0.41000000000000003</v>
      </c>
      <c r="E306" s="100">
        <v>0.41000000000000003</v>
      </c>
    </row>
    <row r="307" spans="1:5" x14ac:dyDescent="0.25">
      <c r="A307" s="75" t="s">
        <v>1193</v>
      </c>
      <c r="B307" s="96">
        <v>7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1194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1195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1196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1197</v>
      </c>
      <c r="B311" s="96">
        <v>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1198</v>
      </c>
      <c r="B312" s="96">
        <v>14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1199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1200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1201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1202</v>
      </c>
      <c r="B316" s="96">
        <v>1</v>
      </c>
      <c r="C316" s="97">
        <v>5</v>
      </c>
      <c r="D316" s="101">
        <v>0.39</v>
      </c>
      <c r="E316" s="100">
        <v>0.39</v>
      </c>
    </row>
    <row r="317" spans="1:5" x14ac:dyDescent="0.25">
      <c r="A317" s="75" t="s">
        <v>1203</v>
      </c>
      <c r="B317" s="96">
        <v>1</v>
      </c>
      <c r="C317" s="97">
        <v>14</v>
      </c>
      <c r="D317" s="101">
        <v>0.39</v>
      </c>
      <c r="E317" s="100">
        <v>0.39</v>
      </c>
    </row>
    <row r="318" spans="1:5" x14ac:dyDescent="0.25">
      <c r="A318" s="75" t="s">
        <v>1204</v>
      </c>
      <c r="B318" s="96">
        <v>1</v>
      </c>
      <c r="C318" s="97">
        <v>3</v>
      </c>
      <c r="D318" s="101">
        <v>0.39</v>
      </c>
      <c r="E318" s="100">
        <v>0.39</v>
      </c>
    </row>
    <row r="319" spans="1:5" x14ac:dyDescent="0.25">
      <c r="A319" s="75" t="s">
        <v>1205</v>
      </c>
      <c r="B319" s="96">
        <v>1</v>
      </c>
      <c r="C319" s="97">
        <v>1</v>
      </c>
      <c r="D319" s="101">
        <v>0.39</v>
      </c>
      <c r="E319" s="100">
        <v>0.39</v>
      </c>
    </row>
    <row r="320" spans="1:5" x14ac:dyDescent="0.25">
      <c r="A320" s="75" t="s">
        <v>1206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1207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1208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1210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1211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1212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1213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1214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1215</v>
      </c>
      <c r="B329" s="96">
        <v>1</v>
      </c>
      <c r="C329" s="97">
        <v>17</v>
      </c>
      <c r="D329" s="101">
        <v>0.37</v>
      </c>
      <c r="E329" s="100">
        <v>0.37</v>
      </c>
    </row>
    <row r="330" spans="1:5" x14ac:dyDescent="0.25">
      <c r="A330" s="75" t="s">
        <v>1216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1217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1218</v>
      </c>
      <c r="B332" s="96">
        <v>8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1219</v>
      </c>
      <c r="B333" s="96">
        <v>1</v>
      </c>
      <c r="C333" s="97">
        <v>3</v>
      </c>
      <c r="D333" s="101">
        <v>0.36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1221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1222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1223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1224</v>
      </c>
      <c r="B338" s="96">
        <v>2</v>
      </c>
      <c r="C338" s="97">
        <v>1</v>
      </c>
      <c r="D338" s="101">
        <v>0.35000000000000003</v>
      </c>
      <c r="E338" s="100">
        <v>0.35000000000000003</v>
      </c>
    </row>
    <row r="339" spans="1:5" x14ac:dyDescent="0.25">
      <c r="A339" s="75" t="s">
        <v>1225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1226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1227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1228</v>
      </c>
      <c r="B342" s="96">
        <v>1</v>
      </c>
      <c r="C342" s="97">
        <v>7</v>
      </c>
      <c r="D342" s="101">
        <v>0.34</v>
      </c>
      <c r="E342" s="100">
        <v>0.34</v>
      </c>
    </row>
    <row r="343" spans="1:5" x14ac:dyDescent="0.25">
      <c r="A343" s="75" t="s">
        <v>1229</v>
      </c>
      <c r="B343" s="96">
        <v>1</v>
      </c>
      <c r="C343" s="97">
        <v>1</v>
      </c>
      <c r="D343" s="101">
        <v>0.33</v>
      </c>
      <c r="E343" s="100">
        <v>0.33</v>
      </c>
    </row>
    <row r="344" spans="1:5" x14ac:dyDescent="0.25">
      <c r="A344" s="75" t="s">
        <v>1230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1231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1232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1233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1235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1236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19 AVRIL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1237</v>
      </c>
      <c r="C5" s="64">
        <v>0.11829474748104366</v>
      </c>
      <c r="D5" s="40">
        <v>0.1179603401448107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0.13638698882934808</v>
      </c>
      <c r="D6" s="45">
        <v>0.13867388730206703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0.30170283275182486</v>
      </c>
      <c r="D7" s="50">
        <v>0.30045659063638075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5.8358665343592658E-2</v>
      </c>
      <c r="D8" s="50">
        <v>5.8215333356485419E-2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0.15889583933304491</v>
      </c>
      <c r="D9" s="50">
        <v>0.15860131427335092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0.10128569104468002</v>
      </c>
      <c r="D10" s="50">
        <v>0.10118162125075772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1238</v>
      </c>
      <c r="C11" s="39">
        <v>0.11957973647520577</v>
      </c>
      <c r="D11" s="50">
        <v>0.11916052000272764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0.13454547681183737</v>
      </c>
      <c r="D12" s="50">
        <v>0.13418268316155521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0.12001759927087835</v>
      </c>
      <c r="D13" s="50">
        <v>0.11970827394502311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0.1158406750918867</v>
      </c>
      <c r="D14" s="50">
        <v>0.11585344216577657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7.0355666821834778E-2</v>
      </c>
      <c r="D15" s="50">
        <v>7.0355237837205084E-2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0.11000114635813205</v>
      </c>
      <c r="D16" s="50">
        <v>0.11016881198855778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0.11608397658644606</v>
      </c>
      <c r="D17" s="50">
        <v>0.11594626118962616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1239</v>
      </c>
      <c r="C18" s="39">
        <v>0.12347171145768281</v>
      </c>
      <c r="D18" s="50">
        <v>0.12309013878059574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0.10347141951387497</v>
      </c>
      <c r="D19" s="50">
        <v>0.10348029769956212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0.1445160735620683</v>
      </c>
      <c r="D20" s="50">
        <v>0.14435768638737778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6.7595986722161466E-2</v>
      </c>
      <c r="D21" s="50">
        <v>6.7587337147038615E-2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0.10008658051131647</v>
      </c>
      <c r="D22" s="50">
        <v>9.9799092543564533E-2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0.13280110976467624</v>
      </c>
      <c r="D23" s="50">
        <v>0.13253124028219571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0.13600995834979179</v>
      </c>
      <c r="D24" s="50">
        <v>0.13592386812824586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0.10556607600772223</v>
      </c>
      <c r="D25" s="50">
        <v>0.1053651062998007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9.8987502386734288E-2</v>
      </c>
      <c r="D26" s="50">
        <v>9.8923987874563857E-2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0.16384380901954976</v>
      </c>
      <c r="D27" s="50">
        <v>0.16328421568793819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1240</v>
      </c>
      <c r="C28" s="39">
        <v>0.15707573947346407</v>
      </c>
      <c r="D28" s="50">
        <v>0.157093262653171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1241</v>
      </c>
      <c r="C29" s="39">
        <v>6.6034042149124506E-2</v>
      </c>
      <c r="D29" s="50">
        <v>6.5807635730864872E-2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9.8539743914486472E-2</v>
      </c>
      <c r="D30" s="50">
        <v>9.8531529963765033E-2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7.3277737823443684E-2</v>
      </c>
      <c r="D31" s="50">
        <v>7.3086475008504251E-2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8.6323019685014837E-2</v>
      </c>
      <c r="D32" s="50">
        <v>8.6065111610305486E-2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0.10293646799715474</v>
      </c>
      <c r="D33" s="50">
        <v>0.10269699500211198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0.15631025937812887</v>
      </c>
      <c r="D34" s="50">
        <v>0.15632467085078713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0.10365589606970928</v>
      </c>
      <c r="D35" s="50">
        <v>0.10352967596162052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0.13794157698516471</v>
      </c>
      <c r="D36" s="50">
        <v>0.13897087252332377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0.32163697410478631</v>
      </c>
      <c r="D37" s="50">
        <v>0.32108478019335951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0.19361486708723169</v>
      </c>
      <c r="D38" s="50">
        <v>0.19358990303353391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0.10509772080183924</v>
      </c>
      <c r="D39" s="50">
        <v>0.10479243148761171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1242</v>
      </c>
      <c r="C40" s="39">
        <v>6.9234093562491744E-2</v>
      </c>
      <c r="D40" s="50">
        <v>6.9095847528957657E-2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1243</v>
      </c>
      <c r="C41" s="39">
        <v>0.10946871369733752</v>
      </c>
      <c r="D41" s="50">
        <v>0.10925012752561165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1244</v>
      </c>
      <c r="C42" s="39">
        <v>8.5667721183532969E-2</v>
      </c>
      <c r="D42" s="50">
        <v>8.5421612061778868E-2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1245</v>
      </c>
      <c r="C43" s="39">
        <v>6.7367258892706006E-2</v>
      </c>
      <c r="D43" s="50">
        <v>6.7196348093083752E-2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1246</v>
      </c>
      <c r="C44" s="39">
        <v>0.10651698891159189</v>
      </c>
      <c r="D44" s="50">
        <v>0.10624675520982842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0.22717791131794171</v>
      </c>
      <c r="D45" s="50">
        <v>0.22717215096866455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0.22673962647706522</v>
      </c>
      <c r="D46" s="50">
        <v>0.22678448171036633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0.22773175342693955</v>
      </c>
      <c r="D47" s="50">
        <v>0.22771046730239669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0.16870726334336913</v>
      </c>
      <c r="D48" s="50">
        <v>0.16872685218391686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0.15783293956830011</v>
      </c>
      <c r="D49" s="50">
        <v>0.15739505268121734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8.5116401275610348E-2</v>
      </c>
      <c r="D50" s="50">
        <v>8.4867188255302262E-2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7.4492291659448859E-2</v>
      </c>
      <c r="D51" s="50">
        <v>7.4488250283075735E-2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0.13230818910946329</v>
      </c>
      <c r="D52" s="50">
        <v>0.13201875107107139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1247</v>
      </c>
      <c r="C53" s="39">
        <v>7.1464474498700026E-2</v>
      </c>
      <c r="D53" s="50">
        <v>7.1373270191551708E-2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8.8080584549174473E-2</v>
      </c>
      <c r="D54" s="50">
        <v>8.7847531711308185E-2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1248</v>
      </c>
      <c r="C55" s="39">
        <v>0.12303005643847334</v>
      </c>
      <c r="D55" s="50">
        <v>0.12258856018256029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0.11431084496602517</v>
      </c>
      <c r="D56" s="50">
        <v>0.11398664431704636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0.11373934691202586</v>
      </c>
      <c r="D57" s="50">
        <v>0.1137492539900682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0.20094644880012674</v>
      </c>
      <c r="D58" s="50">
        <v>0.20068544395360774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9.7112903423547586E-2</v>
      </c>
      <c r="D59" s="50">
        <v>9.7127679782637338E-2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8.9856758607121209E-2</v>
      </c>
      <c r="D60" s="50">
        <v>8.9645609616049268E-2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6.6741647891323419E-2</v>
      </c>
      <c r="D61" s="58">
        <v>6.6605039485347378E-2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0.19589797319313851</v>
      </c>
      <c r="D62" s="58">
        <v>0.19679600852370013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8.7492969655403569E-2</v>
      </c>
      <c r="D63" s="58">
        <v>8.7321748935697358E-2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0.14896301920768179</v>
      </c>
      <c r="D64" s="58">
        <v>0.14892520058908768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1249</v>
      </c>
      <c r="C65" s="77">
        <v>0.20287105927178159</v>
      </c>
      <c r="D65" s="58">
        <v>0.20244743064281093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0.14934375811887904</v>
      </c>
      <c r="D66" s="58">
        <v>0.1492728903880369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1250</v>
      </c>
      <c r="C67" s="39">
        <v>7.0916787002514303E-2</v>
      </c>
      <c r="D67" s="50">
        <v>7.0745758817204157E-2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1251</v>
      </c>
      <c r="C68" s="39">
        <v>0.11212928563448514</v>
      </c>
      <c r="D68" s="50">
        <v>0.11185886632965242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0.11125843951261256</v>
      </c>
      <c r="D69" s="50">
        <v>0.11104810990960853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1252</v>
      </c>
      <c r="C70" s="39">
        <v>5.3294931438083518E-2</v>
      </c>
      <c r="D70" s="50">
        <v>5.3293873770228546E-2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1253</v>
      </c>
      <c r="C71" s="39">
        <v>6.4669457399677915E-2</v>
      </c>
      <c r="D71" s="50">
        <v>6.4649757056176038E-2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1254</v>
      </c>
      <c r="C72" s="39">
        <v>0.10225139021510608</v>
      </c>
      <c r="D72" s="50">
        <v>0.10222024123702926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0.13490791191811077</v>
      </c>
      <c r="D73" s="50">
        <v>0.13492085843325682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7.4013181873877232E-2</v>
      </c>
      <c r="D74" s="50">
        <v>7.3779899720280664E-2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0.18034579070202314</v>
      </c>
      <c r="D75" s="50">
        <v>0.18031389772588893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7.3676341656529198E-2</v>
      </c>
      <c r="D76" s="50">
        <v>7.3452987583845497E-2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0.1898459596113696</v>
      </c>
      <c r="D77" s="50">
        <v>0.18941371610906957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9.0864061364981444E-2</v>
      </c>
      <c r="D78" s="50">
        <v>9.0654492912095194E-2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1255</v>
      </c>
      <c r="C79" s="39">
        <v>6.7522743052796527E-2</v>
      </c>
      <c r="D79" s="50">
        <v>6.7356396256864848E-2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0.18561785162239566</v>
      </c>
      <c r="D80" s="50">
        <v>0.18512881711589857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6.3280731917047736E-2</v>
      </c>
      <c r="D81" s="50">
        <v>6.3121259687292069E-2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0.12479859407195702</v>
      </c>
      <c r="D82" s="50">
        <v>0.12451337153274886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8.2655831730583565E-2</v>
      </c>
      <c r="D83" s="50">
        <v>8.2497754638080567E-2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0.24328738696014171</v>
      </c>
      <c r="D84" s="50">
        <v>0.2432604922882961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0.17097040761492041</v>
      </c>
      <c r="D85" s="50">
        <v>0.17040812014076551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8.389503112641411E-2</v>
      </c>
      <c r="D86" s="50">
        <v>8.3682467487692841E-2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0.13645484209395453</v>
      </c>
      <c r="D87" s="50">
        <v>0.13671769334259071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7.9269848319080599E-2</v>
      </c>
      <c r="D88" s="50">
        <v>7.930183044908623E-2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0.19143138464605386</v>
      </c>
      <c r="D89" s="50">
        <v>0.19092421970219181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6.9965880250366833E-2</v>
      </c>
      <c r="D90" s="50">
        <v>7.0009422284075362E-2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0.10842329607155188</v>
      </c>
      <c r="D91" s="50">
        <v>0.10888038685448308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0.14517581939266291</v>
      </c>
      <c r="D92" s="50">
        <v>0.1451413488312949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7.503366601010128E-2</v>
      </c>
      <c r="D93" s="50">
        <v>7.4882975246807731E-2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0.22718062761068081</v>
      </c>
      <c r="D94" s="50">
        <v>0.22721415454956334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0.20840860211081413</v>
      </c>
      <c r="D95" s="50">
        <v>0.20811098933280464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0.1869802161022566</v>
      </c>
      <c r="D96" s="50">
        <v>0.18632353151006997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0.13177064409847267</v>
      </c>
      <c r="D97" s="50">
        <v>0.13137058027471701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0.10118030022835867</v>
      </c>
      <c r="D98" s="50">
        <v>0.10098610931737273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0.22238233541865815</v>
      </c>
      <c r="D99" s="50">
        <v>0.222001534916066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0.31636516031295114</v>
      </c>
      <c r="D100" s="50">
        <v>0.31531328067161135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0.14848186159410748</v>
      </c>
      <c r="D101" s="50">
        <v>0.14846278301141588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5.8030267281861156E-2</v>
      </c>
      <c r="D102" s="50">
        <v>5.7835568879555155E-2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6.5823561027615593E-2</v>
      </c>
      <c r="D103" s="50">
        <v>6.5822936383344161E-2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6.0957887770425823E-2</v>
      </c>
      <c r="D104" s="50">
        <v>6.0958190768004877E-2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9.6382883353734405E-2</v>
      </c>
      <c r="D105" s="50">
        <v>9.6383362434972086E-2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0.1935763757536802</v>
      </c>
      <c r="D106" s="50">
        <v>0.19298343453620143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0.13437536062023897</v>
      </c>
      <c r="D107" s="50">
        <v>0.13437695875419714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0.18593891385112318</v>
      </c>
      <c r="D108" s="50">
        <v>0.18541379237043126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0.23732797777416906</v>
      </c>
      <c r="D109" s="50">
        <v>0.23692092719733945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0.23714046914380571</v>
      </c>
      <c r="D110" s="50">
        <v>0.2367759367268048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0.23670779588564791</v>
      </c>
      <c r="D111" s="50">
        <v>0.23633344834688533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0.23743294048067456</v>
      </c>
      <c r="D112" s="50">
        <v>0.23701541418879404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9.9096556730410262E-2</v>
      </c>
      <c r="D113" s="50">
        <v>9.8893101221429733E-2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6.7474843596933773E-2</v>
      </c>
      <c r="D114" s="50">
        <v>6.7450204433325431E-2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0.17234458014176424</v>
      </c>
      <c r="D115" s="50">
        <v>0.17208722496432072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0.18693300410019417</v>
      </c>
      <c r="D116" s="50">
        <v>0.18677851507870694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0.20116166186695997</v>
      </c>
      <c r="D117" s="50">
        <v>0.20136895051296966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9.7435038901760446E-2</v>
      </c>
      <c r="D118" s="50">
        <v>9.7799342241754503E-2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0.32384113907516521</v>
      </c>
      <c r="D119" s="50">
        <v>0.32376063646642939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0.17501186391535151</v>
      </c>
      <c r="D120" s="50">
        <v>0.17438628751207472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0.18731810461383949</v>
      </c>
      <c r="D121" s="50">
        <v>0.18666203734066092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9.5186198517863377E-2</v>
      </c>
      <c r="D122" s="50">
        <v>9.5190412961469045E-2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5.4353942575148181E-2</v>
      </c>
      <c r="D123" s="50">
        <v>5.4374673343541971E-2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8.8202788582269875E-2</v>
      </c>
      <c r="D124" s="50">
        <v>8.809913943538128E-2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0.20275609423007163</v>
      </c>
      <c r="D125" s="50">
        <v>0.20219842654634346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8.2716459117535557E-2</v>
      </c>
      <c r="D126" s="50">
        <v>8.2785182798162243E-2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9.878631928157515E-2</v>
      </c>
      <c r="D127" s="50">
        <v>9.8820054327628373E-2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1256</v>
      </c>
      <c r="C128" s="39">
        <v>5.9557049111561157E-2</v>
      </c>
      <c r="D128" s="50">
        <v>5.9421362010554514E-2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1257</v>
      </c>
      <c r="C129" s="39">
        <v>0.13874476921573697</v>
      </c>
      <c r="D129" s="50">
        <v>0.13894516918776414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0.2997678113128025</v>
      </c>
      <c r="D130" s="50">
        <v>0.29972939888177064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0.2876837196544435</v>
      </c>
      <c r="D131" s="50">
        <v>0.28689642406679827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0.1478667410484836</v>
      </c>
      <c r="D132" s="50">
        <v>0.14784802875718969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9.449118602810741E-2</v>
      </c>
      <c r="D133" s="50">
        <v>9.6356181616509579E-2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6.8945663070588956E-2</v>
      </c>
      <c r="D134" s="50">
        <v>6.8875899899841581E-2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5.1732643157079934E-2</v>
      </c>
      <c r="D135" s="50">
        <v>5.1570736919388384E-2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0.15612479961837544</v>
      </c>
      <c r="D136" s="50">
        <v>0.15561301124611995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1258</v>
      </c>
      <c r="C137" s="39">
        <v>0.33121028088295057</v>
      </c>
      <c r="D137" s="50">
        <v>0.33116996205835003</v>
      </c>
      <c r="E137" s="51">
        <v>0</v>
      </c>
      <c r="F137" s="52">
        <v>1</v>
      </c>
    </row>
    <row r="138" spans="1:6" x14ac:dyDescent="0.25">
      <c r="A138" s="48" t="s">
        <v>303</v>
      </c>
      <c r="B138" s="57" t="s">
        <v>1259</v>
      </c>
      <c r="C138" s="39">
        <v>0.22519394888145358</v>
      </c>
      <c r="D138" s="50">
        <v>0.22515281197521936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1260</v>
      </c>
      <c r="C139" s="39">
        <v>0.22599006009120814</v>
      </c>
      <c r="D139" s="50">
        <v>0.22595030790573284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1261</v>
      </c>
      <c r="C140" s="39">
        <v>0.12730443521228554</v>
      </c>
      <c r="D140" s="50">
        <v>0.12728430927480761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1262</v>
      </c>
      <c r="C141" s="39">
        <v>0.30922278133105796</v>
      </c>
      <c r="D141" s="50">
        <v>0.30928837563788625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1263</v>
      </c>
      <c r="C142" s="39">
        <v>0.30888292568191095</v>
      </c>
      <c r="D142" s="50">
        <v>0.30894795512631995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1264</v>
      </c>
      <c r="C143" s="39">
        <v>0.24918869282012865</v>
      </c>
      <c r="D143" s="50">
        <v>0.2492084898761579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3.4095287661546285E-2</v>
      </c>
      <c r="D144" s="50">
        <v>3.4099871598717801E-2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0.17583975007074562</v>
      </c>
      <c r="D145" s="50">
        <v>0.17543825712033634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0.36561331318922535</v>
      </c>
      <c r="D146" s="50">
        <v>0.36465738952590082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0.15772058697114824</v>
      </c>
      <c r="D147" s="50">
        <v>0.15767355983051881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1265</v>
      </c>
      <c r="C148" s="39">
        <v>6.912325880122154E-2</v>
      </c>
      <c r="D148" s="50">
        <v>6.9508418578375905E-2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1266</v>
      </c>
      <c r="C149" s="39">
        <v>4.900613089551116E-2</v>
      </c>
      <c r="D149" s="50">
        <v>4.8903510899009475E-2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1267</v>
      </c>
      <c r="C150" s="39">
        <v>7.1065217121033614E-2</v>
      </c>
      <c r="D150" s="50">
        <v>7.0875446301547407E-2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1268</v>
      </c>
      <c r="C151" s="39">
        <v>6.4087697767804347E-2</v>
      </c>
      <c r="D151" s="50">
        <v>6.4015951315221281E-2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0.1365087636330187</v>
      </c>
      <c r="D152" s="50">
        <v>0.13603657241177769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1269</v>
      </c>
      <c r="C153" s="39">
        <v>6.7920647296360381E-2</v>
      </c>
      <c r="D153" s="50">
        <v>6.7721437205019497E-2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0.18862263217332095</v>
      </c>
      <c r="D154" s="50">
        <v>0.18859394579897404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0.16479519001187901</v>
      </c>
      <c r="D155" s="50">
        <v>0.1647265995494267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1270</v>
      </c>
      <c r="C156" s="39">
        <v>8.5828379630394303E-2</v>
      </c>
      <c r="D156" s="50">
        <v>8.564121943632319E-2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0.13301945251585812</v>
      </c>
      <c r="D157" s="50">
        <v>0.1326477047067427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0.16523236803221408</v>
      </c>
      <c r="D158" s="50">
        <v>0.16527841398435059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0.13412659231094609</v>
      </c>
      <c r="D159" s="50">
        <v>0.13372888004052355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7.4981727885574542E-2</v>
      </c>
      <c r="D160" s="50">
        <v>7.4979144311458037E-2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0.1871444614286269</v>
      </c>
      <c r="D161" s="50">
        <v>0.18668731497716676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0.24276857736678759</v>
      </c>
      <c r="D162" s="50">
        <v>0.24393413825390539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0.10996881666487765</v>
      </c>
      <c r="D163" s="50">
        <v>0.10972206433831763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6.0085383248010722E-2</v>
      </c>
      <c r="D164" s="50">
        <v>5.9915941926208478E-2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0.24892579524012151</v>
      </c>
      <c r="D165" s="50">
        <v>0.24829038729854092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1271</v>
      </c>
      <c r="C166" s="39">
        <v>0.27604975129578818</v>
      </c>
      <c r="D166" s="50">
        <v>0.27578840026356294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1272</v>
      </c>
      <c r="C167" s="39">
        <v>9.4019778676381296E-2</v>
      </c>
      <c r="D167" s="50">
        <v>9.368590375183522E-2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1273</v>
      </c>
      <c r="C168" s="39">
        <v>0.14865832286114797</v>
      </c>
      <c r="D168" s="50">
        <v>0.14813042025355674</v>
      </c>
      <c r="E168" s="51">
        <v>1</v>
      </c>
      <c r="F168" s="52">
        <v>0</v>
      </c>
    </row>
    <row r="169" spans="1:6" x14ac:dyDescent="0.25">
      <c r="A169" s="48" t="s">
        <v>364</v>
      </c>
      <c r="B169" s="49" t="s">
        <v>1274</v>
      </c>
      <c r="C169" s="39">
        <v>0.20224245516568895</v>
      </c>
      <c r="D169" s="50">
        <v>0.20219086332125086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1275</v>
      </c>
      <c r="C170" s="39">
        <v>0.1023668787139347</v>
      </c>
      <c r="D170" s="50">
        <v>0.1023666558840481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0.10194883185656968</v>
      </c>
      <c r="D171" s="50">
        <v>0.1017592406070275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0.20302288114698064</v>
      </c>
      <c r="D172" s="50">
        <v>0.20296443427514657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0.14437914696599946</v>
      </c>
      <c r="D173" s="50">
        <v>0.14413475574455006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1276</v>
      </c>
      <c r="C174" s="39">
        <v>0.15717696588905056</v>
      </c>
      <c r="D174" s="50">
        <v>0.15717153915467527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0.14102668145782329</v>
      </c>
      <c r="D175" s="50">
        <v>0.14088024163952151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0.13321938491728269</v>
      </c>
      <c r="D176" s="50">
        <v>0.13323199811809575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0.14517000751099957</v>
      </c>
      <c r="D177" s="58">
        <v>0.14510850395739533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0.12452427900317567</v>
      </c>
      <c r="D178" s="50">
        <v>0.12428425224542926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0.16706645388301924</v>
      </c>
      <c r="D179" s="50">
        <v>0.16706993777932777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1277</v>
      </c>
      <c r="C180" s="39">
        <v>8.9070134565968934E-2</v>
      </c>
      <c r="D180" s="50">
        <v>8.8871658375817703E-2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8.9894265707364529E-2</v>
      </c>
      <c r="D181" s="50">
        <v>8.9586360919239591E-2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8.7616222029154867E-2</v>
      </c>
      <c r="D182" s="50">
        <v>8.7806038372609876E-2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0.114418422427221</v>
      </c>
      <c r="D183" s="50">
        <v>0.11415067433385671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1278</v>
      </c>
      <c r="C184" s="39">
        <v>5.7948526745540477E-2</v>
      </c>
      <c r="D184" s="50">
        <v>5.7769139056158304E-2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8.2407301963968657E-2</v>
      </c>
      <c r="D185" s="50">
        <v>8.2408304898640442E-2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0.11101970095838516</v>
      </c>
      <c r="D186" s="50">
        <v>0.110807231627048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1279</v>
      </c>
      <c r="C187" s="39">
        <v>7.336956087842314E-2</v>
      </c>
      <c r="D187" s="50">
        <v>7.3230034107477665E-2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0.13412072719043663</v>
      </c>
      <c r="D188" s="50">
        <v>0.13372319193800419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0.28482520659274996</v>
      </c>
      <c r="D189" s="50">
        <v>0.28425697366426583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0.22087240860770391</v>
      </c>
      <c r="D190" s="50">
        <v>0.22027295273220454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0.1232934344482388</v>
      </c>
      <c r="D191" s="50">
        <v>0.12291162384549742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8.7783139643406269E-2</v>
      </c>
      <c r="D192" s="50">
        <v>8.7583479772777334E-2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0.35064089119137787</v>
      </c>
      <c r="D193" s="50">
        <v>0.34976768407615205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0.11326280170824878</v>
      </c>
      <c r="D194" s="50">
        <v>0.11297464033387777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0.22901594324564165</v>
      </c>
      <c r="D195" s="50">
        <v>0.22829201446924324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6.8798606698471612E-2</v>
      </c>
      <c r="D196" s="50">
        <v>6.8664465441330813E-2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0.11925085205937482</v>
      </c>
      <c r="D197" s="50">
        <v>0.11888390372385002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0.18611971485663256</v>
      </c>
      <c r="D198" s="50">
        <v>0.18594348427548701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0.19081753958246936</v>
      </c>
      <c r="D199" s="50">
        <v>0.19080920712800575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0.19204905773993364</v>
      </c>
      <c r="D200" s="50">
        <v>0.19170868707530742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0.23555930287754251</v>
      </c>
      <c r="D201" s="50">
        <v>0.23557251727938558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0.1873477596214313</v>
      </c>
      <c r="D202" s="50">
        <v>0.18691328450451877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8.2866342613908711E-2</v>
      </c>
      <c r="D203" s="50">
        <v>8.2660228554939236E-2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0.12136784995192712</v>
      </c>
      <c r="D204" s="50">
        <v>0.12131134522255745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0.21558830374941512</v>
      </c>
      <c r="D205" s="50">
        <v>0.21521549554495006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7.815124372993465E-2</v>
      </c>
      <c r="D206" s="50">
        <v>7.7907620810640926E-2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0.14376729306903335</v>
      </c>
      <c r="D207" s="50">
        <v>0.14377315337639748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0.13987716895271607</v>
      </c>
      <c r="D208" s="50">
        <v>0.13940300828172483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7.1591795597521601E-2</v>
      </c>
      <c r="D209" s="50">
        <v>7.1415689008671762E-2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0.15280814576152249</v>
      </c>
      <c r="D210" s="50">
        <v>0.15281515150609898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7.4545635950870617E-2</v>
      </c>
      <c r="D211" s="50">
        <v>7.4312144433404143E-2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0.11111143956916565</v>
      </c>
      <c r="D212" s="58">
        <v>0.11111567567126564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8.6236050364357442E-2</v>
      </c>
      <c r="D213" s="58">
        <v>8.5879844719338169E-2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8.6691528198109713E-2</v>
      </c>
      <c r="D214" s="50">
        <v>8.7024017580726823E-2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0.15658169225432675</v>
      </c>
      <c r="D215" s="50">
        <v>0.15658460539931762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1280</v>
      </c>
      <c r="C216" s="39">
        <v>7.3237403095515269E-2</v>
      </c>
      <c r="D216" s="50">
        <v>7.3072509141108605E-2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6.9767393300627228E-2</v>
      </c>
      <c r="D217" s="50">
        <v>6.9763556183007669E-2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0.15278162544009935</v>
      </c>
      <c r="D218" s="50">
        <v>0.15271675338359955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9.3936341875710525E-2</v>
      </c>
      <c r="D219" s="50">
        <v>9.3759249339648493E-2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0.13407101870651159</v>
      </c>
      <c r="D220" s="50">
        <v>0.13372371163001751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1281</v>
      </c>
      <c r="C221" s="39">
        <v>7.510182203375225E-2</v>
      </c>
      <c r="D221" s="50">
        <v>7.4976850087271688E-2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6.8546442717616785E-2</v>
      </c>
      <c r="D222" s="50">
        <v>6.8538254582818162E-2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1282</v>
      </c>
      <c r="C223" s="39">
        <v>0.10069301761386372</v>
      </c>
      <c r="D223" s="50">
        <v>0.10043944549491156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1283</v>
      </c>
      <c r="C224" s="39">
        <v>6.239469541969396E-2</v>
      </c>
      <c r="D224" s="50">
        <v>6.208295784463469E-2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0.14047324947156173</v>
      </c>
      <c r="D225" s="50">
        <v>0.14044549242959667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6.9207487250438515E-2</v>
      </c>
      <c r="D226" s="62">
        <v>6.8989727830259473E-2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1284</v>
      </c>
      <c r="C227" s="39">
        <v>9.1848387325647346E-2</v>
      </c>
      <c r="D227" s="50">
        <v>9.2734445957370057E-2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1285</v>
      </c>
      <c r="C228" s="39">
        <v>6.3986986197022061E-2</v>
      </c>
      <c r="D228" s="50">
        <v>6.3853869676633035E-2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1286</v>
      </c>
      <c r="C229" s="39">
        <v>0.10117230849617266</v>
      </c>
      <c r="D229" s="50">
        <v>0.10096183279685987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6.4011103930427277E-2</v>
      </c>
      <c r="D230" s="50">
        <v>6.3810270600197658E-2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0.17833638035557955</v>
      </c>
      <c r="D231" s="50">
        <v>0.17777747294045401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0.13316533650540102</v>
      </c>
      <c r="D232" s="50">
        <v>0.13316103747442368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0.16606619794582644</v>
      </c>
      <c r="D233" s="50">
        <v>0.16562301264633586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6.0694745765026266E-2</v>
      </c>
      <c r="D234" s="50">
        <v>6.0523545344570211E-2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0.1913954208663412</v>
      </c>
      <c r="D235" s="50">
        <v>0.19111403850998465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9.3382813118440877E-2</v>
      </c>
      <c r="D236" s="50">
        <v>9.3328762369318627E-2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9.1276561110150728E-2</v>
      </c>
      <c r="D237" s="50">
        <v>9.0989558014828525E-2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1287</v>
      </c>
      <c r="C238" s="39">
        <v>6.8839217292373647E-2</v>
      </c>
      <c r="D238" s="50">
        <v>6.8765668092948651E-2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0.1854352714965386</v>
      </c>
      <c r="D239" s="50">
        <v>0.18524142865788978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9.004542488723602E-2</v>
      </c>
      <c r="D240" s="50">
        <v>8.9958841386941393E-2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7.4275419686422359E-2</v>
      </c>
      <c r="D241" s="50">
        <v>7.4156569526519278E-2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0.15883382012170122</v>
      </c>
      <c r="D242" s="50">
        <v>0.15908521010484417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0.22778630899121344</v>
      </c>
      <c r="D243" s="50">
        <v>0.22694414315465936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0.153828540749543</v>
      </c>
      <c r="D244" s="50">
        <v>0.15340815964170867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8.5577492781973769E-2</v>
      </c>
      <c r="D245" s="50">
        <v>8.5497184559522585E-2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1288</v>
      </c>
      <c r="C246" s="39">
        <v>9.9717541030339196E-2</v>
      </c>
      <c r="D246" s="50">
        <v>9.9482515351447739E-2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0.13619110857604369</v>
      </c>
      <c r="D247" s="50">
        <v>0.13615974226231148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0.17904985855577032</v>
      </c>
      <c r="D248" s="50">
        <v>0.1786359436013974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1289</v>
      </c>
      <c r="C249" s="39">
        <v>5.8438827661942257E-2</v>
      </c>
      <c r="D249" s="50">
        <v>5.8304564622452336E-2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1290</v>
      </c>
      <c r="C250" s="39">
        <v>4.8695917171578104E-2</v>
      </c>
      <c r="D250" s="50">
        <v>4.8593406406622269E-2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1291</v>
      </c>
      <c r="C251" s="39">
        <v>5.4720475489236531E-2</v>
      </c>
      <c r="D251" s="50">
        <v>5.4612500730295069E-2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5.722764191708761E-2</v>
      </c>
      <c r="D252" s="50">
        <v>5.6997940709771544E-2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9.2465874946245724E-2</v>
      </c>
      <c r="D253" s="50">
        <v>9.2387068941185091E-2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1292</v>
      </c>
      <c r="C254" s="39">
        <v>7.5950994809514893E-2</v>
      </c>
      <c r="D254" s="50">
        <v>7.5947833169145315E-2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0.10284319591415465</v>
      </c>
      <c r="D255" s="50">
        <v>0.10259764650007959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0.12805464565352515</v>
      </c>
      <c r="D256" s="50">
        <v>0.12765036564881538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1293</v>
      </c>
      <c r="C257" s="39">
        <v>6.6095295349593006E-2</v>
      </c>
      <c r="D257" s="50">
        <v>6.6055955957675466E-2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1294</v>
      </c>
      <c r="C258" s="77">
        <v>0.10450583796312447</v>
      </c>
      <c r="D258" s="50">
        <v>0.10444363692301174</v>
      </c>
      <c r="E258" s="51">
        <v>1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0.10374085438530453</v>
      </c>
      <c r="D259" s="50">
        <v>0.10366559081455458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0.15612985955653913</v>
      </c>
      <c r="D260" s="50">
        <v>0.1557977897555915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9.3024897465580278E-2</v>
      </c>
      <c r="D261" s="50">
        <v>9.7767299827731455E-2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6.538083966422012E-2</v>
      </c>
      <c r="D262" s="50">
        <v>6.5249442717047107E-2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0.13253853059148191</v>
      </c>
      <c r="D263" s="50">
        <v>0.13462051596304736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0.23101755939122398</v>
      </c>
      <c r="D264" s="50">
        <v>0.23172077200889368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0.10794469603841715</v>
      </c>
      <c r="D265" s="58">
        <v>0.10768159093910241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0.10459379961541948</v>
      </c>
      <c r="D266" s="58">
        <v>0.10457515299585539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7.6264450524220845E-2</v>
      </c>
      <c r="D267" s="50">
        <v>7.6067333643860063E-2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1295</v>
      </c>
      <c r="C268" s="39">
        <v>6.2901145892457072E-2</v>
      </c>
      <c r="D268" s="50">
        <v>6.2733336129041528E-2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1296</v>
      </c>
      <c r="C269" s="39">
        <v>6.0272342873027747E-2</v>
      </c>
      <c r="D269" s="50">
        <v>6.0274743883309945E-2</v>
      </c>
      <c r="E269" s="51">
        <v>0</v>
      </c>
      <c r="F269" s="52">
        <v>1</v>
      </c>
    </row>
    <row r="270" spans="1:6" x14ac:dyDescent="0.25">
      <c r="A270" s="48" t="s">
        <v>564</v>
      </c>
      <c r="B270" s="49" t="s">
        <v>1297</v>
      </c>
      <c r="C270" s="39">
        <v>5.786589962908887E-2</v>
      </c>
      <c r="D270" s="50">
        <v>5.7869280048960699E-2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0.11735381982842882</v>
      </c>
      <c r="D271" s="50">
        <v>0.11707619625384158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0.15927424904335305</v>
      </c>
      <c r="D272" s="50">
        <v>0.15905161663137601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0.1977432428016358</v>
      </c>
      <c r="D273" s="50">
        <v>0.19740070934834963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1298</v>
      </c>
      <c r="C274" s="39">
        <v>2.3737506667489632E-2</v>
      </c>
      <c r="D274" s="50">
        <v>2.3769684597399556E-2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1.9155641686253302E-2</v>
      </c>
      <c r="D275" s="50">
        <v>1.9158195593670498E-2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0.12305748902682834</v>
      </c>
      <c r="D276" s="50">
        <v>0.12307623733006262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4.5148561523372877E-2</v>
      </c>
      <c r="D277" s="50">
        <v>4.5342267980484512E-2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0.20041300666967532</v>
      </c>
      <c r="D278" s="50">
        <v>0.20011976927797626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9.1656685818242069E-3</v>
      </c>
      <c r="D279" s="50">
        <v>9.1662702069776544E-3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1.1923853690339097E-2</v>
      </c>
      <c r="D280" s="50">
        <v>1.1923293146710642E-2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7.4738156289691299E-2</v>
      </c>
      <c r="D281" s="50">
        <v>7.4585375878137794E-2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0.12266274025178181</v>
      </c>
      <c r="D282" s="50">
        <v>0.12242902204366454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0.171364806766028</v>
      </c>
      <c r="D283" s="58">
        <v>0.17118706418219243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0.42029141175285006</v>
      </c>
      <c r="D284" s="58">
        <v>0.41857257349509824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0.131814436401854</v>
      </c>
      <c r="D285" s="58">
        <v>0.13180418127574522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0.1005124420702747</v>
      </c>
      <c r="D286" s="58">
        <v>0.10051267388758862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1299</v>
      </c>
      <c r="C287" s="39">
        <v>6.1620062955583761E-2</v>
      </c>
      <c r="D287" s="50">
        <v>6.1539101115580586E-2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0.12049877965588277</v>
      </c>
      <c r="D288" s="58">
        <v>0.12073152410893945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6.9979459615598844E-2</v>
      </c>
      <c r="D289" s="50">
        <v>6.9773713039042978E-2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8.6400807330649643E-2</v>
      </c>
      <c r="D290" s="50">
        <v>8.6406681534790197E-2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7.2140277713770004E-2</v>
      </c>
      <c r="D291" s="50">
        <v>7.1969475422749729E-2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1.9505911116985554E-2</v>
      </c>
      <c r="D292" s="50">
        <v>1.9508938531612136E-2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4.1675713596731265E-2</v>
      </c>
      <c r="D293" s="50">
        <v>4.1566112561387272E-2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8.517555947560515E-2</v>
      </c>
      <c r="D294" s="50">
        <v>8.49556114675111E-2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5.1444497230155997E-2</v>
      </c>
      <c r="D295" s="50">
        <v>5.1318008502968041E-2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0.10365383155644729</v>
      </c>
      <c r="D296" s="50">
        <v>0.10343293713891255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4.6391892845139115E-2</v>
      </c>
      <c r="D297" s="50">
        <v>4.628442529310315E-2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4.5876746506815488E-2</v>
      </c>
      <c r="D298" s="50">
        <v>4.5800391943777857E-2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4.5808428195885584E-2</v>
      </c>
      <c r="D299" s="50">
        <v>4.5700121475000466E-2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6.5087350268433986E-2</v>
      </c>
      <c r="D300" s="50">
        <v>6.5078138669222435E-2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8.8017859393138484E-3</v>
      </c>
      <c r="D301" s="50">
        <v>8.8032204069365162E-3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4.8219677642881861E-2</v>
      </c>
      <c r="D302" s="50">
        <v>4.8161301613995434E-2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7.2443257263877334E-2</v>
      </c>
      <c r="D303" s="50">
        <v>7.2367483461242901E-2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1300</v>
      </c>
      <c r="C304" s="39">
        <v>0.16180036067059564</v>
      </c>
      <c r="D304" s="50">
        <v>0.1617663229962252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1.9442679849633764E-2</v>
      </c>
      <c r="D305" s="50">
        <v>1.9446964041807742E-2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8.2480347043672519E-2</v>
      </c>
      <c r="D306" s="50">
        <v>8.2247577268237421E-2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1301</v>
      </c>
      <c r="C307" s="39">
        <v>4.8573769095427773E-2</v>
      </c>
      <c r="D307" s="50">
        <v>4.8473600399053157E-2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4.2756917039042025E-2</v>
      </c>
      <c r="D308" s="50">
        <v>4.2694615911036835E-2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1302</v>
      </c>
      <c r="C309" s="39">
        <v>5.5698200650431608E-2</v>
      </c>
      <c r="D309" s="50">
        <v>5.5559640072704551E-2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1303</v>
      </c>
      <c r="C310" s="39">
        <v>8.8066587814217889E-2</v>
      </c>
      <c r="D310" s="50">
        <v>8.7847504304454732E-2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3.3288646678025655E-2</v>
      </c>
      <c r="D311" s="50">
        <v>3.3288686761128436E-2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4.013758322673415E-2</v>
      </c>
      <c r="D312" s="50">
        <v>3.9991354375189428E-2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4.6480701603354178E-2</v>
      </c>
      <c r="D313" s="50">
        <v>4.6378606776267206E-2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3.5023451958063015E-2</v>
      </c>
      <c r="D314" s="50">
        <v>3.5027996194982106E-2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6.2550208644907596E-2</v>
      </c>
      <c r="D315" s="50">
        <v>6.2614091587261916E-2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4.4768174491125363E-2</v>
      </c>
      <c r="D316" s="50">
        <v>4.4890964257194202E-2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9.9026782608785488E-2</v>
      </c>
      <c r="D317" s="50">
        <v>9.8785976087188088E-2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4.8300417711072796E-2</v>
      </c>
      <c r="D318" s="50">
        <v>4.834353857239939E-2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7.6369665952263313E-2</v>
      </c>
      <c r="D319" s="50">
        <v>7.6437846020493458E-2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1304</v>
      </c>
      <c r="C320" s="39">
        <v>5.0127030772975645E-2</v>
      </c>
      <c r="D320" s="50">
        <v>5.0289855709721623E-2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5.6674252406292112E-2</v>
      </c>
      <c r="D321" s="50">
        <v>5.6529632665756072E-2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19 AVRIL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666</v>
      </c>
      <c r="B5" s="49" t="s">
        <v>1305</v>
      </c>
      <c r="C5" s="39">
        <v>2.7535516278015841E-3</v>
      </c>
      <c r="D5" s="50">
        <v>2.7396233972380758E-3</v>
      </c>
    </row>
    <row r="6" spans="1:4" x14ac:dyDescent="0.25">
      <c r="A6" s="48" t="s">
        <v>668</v>
      </c>
      <c r="B6" s="49" t="s">
        <v>1305</v>
      </c>
      <c r="C6" s="39">
        <v>4.290999088251219E-3</v>
      </c>
      <c r="D6" s="50">
        <v>4.2694901854459233E-3</v>
      </c>
    </row>
    <row r="7" spans="1:4" x14ac:dyDescent="0.25">
      <c r="A7" s="48" t="s">
        <v>669</v>
      </c>
      <c r="B7" s="49" t="s">
        <v>1305</v>
      </c>
      <c r="C7" s="39">
        <v>4.766539837840306E-3</v>
      </c>
      <c r="D7" s="50">
        <v>4.7440367253806862E-3</v>
      </c>
    </row>
    <row r="8" spans="1:4" x14ac:dyDescent="0.25">
      <c r="A8" s="48" t="s">
        <v>670</v>
      </c>
      <c r="B8" s="49" t="s">
        <v>1306</v>
      </c>
      <c r="C8" s="39">
        <v>0.26635089854706773</v>
      </c>
      <c r="D8" s="50">
        <v>0.2663788514569167</v>
      </c>
    </row>
    <row r="9" spans="1:4" x14ac:dyDescent="0.25">
      <c r="A9" s="48" t="s">
        <v>672</v>
      </c>
      <c r="B9" s="49" t="s">
        <v>1307</v>
      </c>
      <c r="C9" s="39">
        <v>2.3402764950269696E-2</v>
      </c>
      <c r="D9" s="50">
        <v>2.3329157047208351E-2</v>
      </c>
    </row>
    <row r="10" spans="1:4" x14ac:dyDescent="0.25">
      <c r="A10" s="48" t="s">
        <v>674</v>
      </c>
      <c r="B10" s="49" t="s">
        <v>1308</v>
      </c>
      <c r="C10" s="39">
        <v>1.4309384237441268E-2</v>
      </c>
      <c r="D10" s="50">
        <v>1.4266714214221193E-2</v>
      </c>
    </row>
    <row r="11" spans="1:4" x14ac:dyDescent="0.25">
      <c r="A11" s="48" t="s">
        <v>676</v>
      </c>
      <c r="B11" s="49" t="s">
        <v>1309</v>
      </c>
      <c r="C11" s="39">
        <v>6.8635908257012618E-3</v>
      </c>
      <c r="D11" s="50">
        <v>6.8461987793857412E-3</v>
      </c>
    </row>
    <row r="12" spans="1:4" ht="14.25" customHeight="1" x14ac:dyDescent="0.25">
      <c r="A12" s="48" t="s">
        <v>678</v>
      </c>
      <c r="B12" s="49" t="s">
        <v>1310</v>
      </c>
      <c r="C12" s="39">
        <v>1.9929058503395246E-3</v>
      </c>
      <c r="D12" s="50">
        <v>1.9930321806705597E-3</v>
      </c>
    </row>
    <row r="13" spans="1:4" x14ac:dyDescent="0.25">
      <c r="A13" s="48" t="s">
        <v>680</v>
      </c>
      <c r="B13" s="49" t="s">
        <v>1311</v>
      </c>
      <c r="C13" s="39">
        <v>1.2556663894710673E-3</v>
      </c>
      <c r="D13" s="50">
        <v>1.2493173282455466E-3</v>
      </c>
    </row>
    <row r="14" spans="1:4" x14ac:dyDescent="0.25">
      <c r="A14" s="48" t="s">
        <v>682</v>
      </c>
      <c r="B14" s="49" t="s">
        <v>1311</v>
      </c>
      <c r="C14" s="39">
        <v>3.6226867075341341E-3</v>
      </c>
      <c r="D14" s="50">
        <v>3.6046341644435619E-3</v>
      </c>
    </row>
    <row r="15" spans="1:4" x14ac:dyDescent="0.25">
      <c r="A15" s="48" t="s">
        <v>683</v>
      </c>
      <c r="B15" s="49" t="s">
        <v>1311</v>
      </c>
      <c r="C15" s="39">
        <v>4.7528656041846322E-3</v>
      </c>
      <c r="D15" s="50">
        <v>4.7298221813840448E-3</v>
      </c>
    </row>
    <row r="16" spans="1:4" x14ac:dyDescent="0.25">
      <c r="A16" s="48" t="s">
        <v>684</v>
      </c>
      <c r="B16" s="49" t="s">
        <v>1311</v>
      </c>
      <c r="C16" s="39">
        <v>4.6546125145837452E-3</v>
      </c>
      <c r="D16" s="50">
        <v>4.6320744294814252E-3</v>
      </c>
    </row>
    <row r="17" spans="1:4" x14ac:dyDescent="0.25">
      <c r="A17" s="48" t="s">
        <v>685</v>
      </c>
      <c r="B17" s="49" t="s">
        <v>1312</v>
      </c>
      <c r="C17" s="39">
        <v>5.2010213715510477E-2</v>
      </c>
      <c r="D17" s="50">
        <v>5.1847298019913814E-2</v>
      </c>
    </row>
    <row r="18" spans="1:4" x14ac:dyDescent="0.25">
      <c r="A18" s="48" t="s">
        <v>687</v>
      </c>
      <c r="B18" s="49" t="s">
        <v>1313</v>
      </c>
      <c r="C18" s="39">
        <v>4.8796418717318574E-2</v>
      </c>
      <c r="D18" s="50">
        <v>4.8688048661206573E-2</v>
      </c>
    </row>
    <row r="19" spans="1:4" x14ac:dyDescent="0.25">
      <c r="A19" s="48" t="s">
        <v>689</v>
      </c>
      <c r="B19" s="49" t="s">
        <v>1314</v>
      </c>
      <c r="C19" s="39">
        <v>4.7461600577288515E-2</v>
      </c>
      <c r="D19" s="50">
        <v>4.7359045838578362E-2</v>
      </c>
    </row>
    <row r="20" spans="1:4" x14ac:dyDescent="0.25">
      <c r="A20" s="48" t="s">
        <v>691</v>
      </c>
      <c r="B20" s="49" t="s">
        <v>1315</v>
      </c>
      <c r="C20" s="39">
        <v>2.0900464160398976E-2</v>
      </c>
      <c r="D20" s="50">
        <v>2.0906432617019313E-2</v>
      </c>
    </row>
    <row r="21" spans="1:4" x14ac:dyDescent="0.25">
      <c r="A21" s="48" t="s">
        <v>693</v>
      </c>
      <c r="B21" s="53" t="s">
        <v>1315</v>
      </c>
      <c r="C21" s="39">
        <v>3.4030545092608527E-2</v>
      </c>
      <c r="D21" s="50">
        <v>3.4032321036820377E-2</v>
      </c>
    </row>
    <row r="22" spans="1:4" x14ac:dyDescent="0.25">
      <c r="A22" s="48" t="s">
        <v>694</v>
      </c>
      <c r="B22" s="49" t="s">
        <v>1315</v>
      </c>
      <c r="C22" s="39">
        <v>4.0890992856370587E-2</v>
      </c>
      <c r="D22" s="50">
        <v>4.0883729989590417E-2</v>
      </c>
    </row>
    <row r="23" spans="1:4" x14ac:dyDescent="0.25">
      <c r="A23" s="48" t="s">
        <v>695</v>
      </c>
      <c r="B23" s="49" t="s">
        <v>1316</v>
      </c>
      <c r="C23" s="39">
        <v>4.9191678192778851E-2</v>
      </c>
      <c r="D23" s="50">
        <v>4.9086485182937303E-2</v>
      </c>
    </row>
    <row r="24" spans="1:4" x14ac:dyDescent="0.25">
      <c r="A24" s="48" t="s">
        <v>697</v>
      </c>
      <c r="B24" s="49" t="s">
        <v>1317</v>
      </c>
      <c r="C24" s="39">
        <v>0.11275667089418925</v>
      </c>
      <c r="D24" s="50">
        <v>0.11254818967636443</v>
      </c>
    </row>
    <row r="25" spans="1:4" x14ac:dyDescent="0.25">
      <c r="A25" s="48" t="s">
        <v>699</v>
      </c>
      <c r="B25" s="49" t="s">
        <v>1318</v>
      </c>
      <c r="C25" s="39">
        <v>5.3848178860621577E-2</v>
      </c>
      <c r="D25" s="50">
        <v>5.3717471121470711E-2</v>
      </c>
    </row>
    <row r="26" spans="1:4" x14ac:dyDescent="0.25">
      <c r="A26" s="48" t="s">
        <v>701</v>
      </c>
      <c r="B26" s="49" t="s">
        <v>1319</v>
      </c>
      <c r="C26" s="39">
        <v>7.0587361347901251E-2</v>
      </c>
      <c r="D26" s="50">
        <v>7.0428128312706034E-2</v>
      </c>
    </row>
    <row r="27" spans="1:4" x14ac:dyDescent="0.25">
      <c r="A27" s="48" t="s">
        <v>703</v>
      </c>
      <c r="B27" s="49" t="s">
        <v>1320</v>
      </c>
      <c r="C27" s="39">
        <v>5.0055548586692769E-2</v>
      </c>
      <c r="D27" s="50">
        <v>4.994939777042872E-2</v>
      </c>
    </row>
    <row r="28" spans="1:4" x14ac:dyDescent="0.25">
      <c r="A28" s="48" t="s">
        <v>705</v>
      </c>
      <c r="B28" s="49" t="s">
        <v>1321</v>
      </c>
      <c r="C28" s="39">
        <v>5.4512898527531398E-2</v>
      </c>
      <c r="D28" s="50">
        <v>5.4377778932503985E-2</v>
      </c>
    </row>
    <row r="29" spans="1:4" x14ac:dyDescent="0.25">
      <c r="A29" s="48" t="s">
        <v>707</v>
      </c>
      <c r="B29" s="49" t="s">
        <v>1322</v>
      </c>
      <c r="C29" s="39">
        <v>6.200320996073759E-2</v>
      </c>
      <c r="D29" s="50">
        <v>6.1835002218923921E-2</v>
      </c>
    </row>
    <row r="30" spans="1:4" x14ac:dyDescent="0.25">
      <c r="A30" s="48" t="s">
        <v>709</v>
      </c>
      <c r="B30" s="49" t="s">
        <v>1323</v>
      </c>
      <c r="C30" s="39">
        <v>5.63133671013923E-2</v>
      </c>
      <c r="D30" s="50">
        <v>5.6177566373355824E-2</v>
      </c>
    </row>
    <row r="31" spans="1:4" x14ac:dyDescent="0.25">
      <c r="A31" s="48" t="s">
        <v>711</v>
      </c>
      <c r="B31" s="49" t="s">
        <v>1324</v>
      </c>
      <c r="C31" s="39">
        <v>5.0055548586692769E-2</v>
      </c>
      <c r="D31" s="50">
        <v>4.994939777042872E-2</v>
      </c>
    </row>
    <row r="32" spans="1:4" x14ac:dyDescent="0.25">
      <c r="A32" s="48" t="s">
        <v>713</v>
      </c>
      <c r="B32" s="49" t="s">
        <v>1325</v>
      </c>
      <c r="C32" s="39">
        <v>6.4074439152842971E-2</v>
      </c>
      <c r="D32" s="50">
        <v>6.4033491224875533E-2</v>
      </c>
    </row>
    <row r="33" spans="1:4" x14ac:dyDescent="0.25">
      <c r="A33" s="48" t="s">
        <v>715</v>
      </c>
      <c r="B33" s="49" t="s">
        <v>1326</v>
      </c>
      <c r="C33" s="39">
        <v>4.8699534771207018E-2</v>
      </c>
      <c r="D33" s="50">
        <v>4.8471137404776404E-2</v>
      </c>
    </row>
    <row r="34" spans="1:4" x14ac:dyDescent="0.25">
      <c r="A34" s="48" t="s">
        <v>717</v>
      </c>
      <c r="B34" s="49" t="s">
        <v>1327</v>
      </c>
      <c r="C34" s="39">
        <v>5.6103871822461918E-2</v>
      </c>
      <c r="D34" s="50">
        <v>5.5997129820375413E-2</v>
      </c>
    </row>
    <row r="35" spans="1:4" x14ac:dyDescent="0.25">
      <c r="A35" s="48" t="s">
        <v>719</v>
      </c>
      <c r="B35" s="49" t="s">
        <v>1328</v>
      </c>
      <c r="C35" s="39">
        <v>6.1821814209892322E-2</v>
      </c>
      <c r="D35" s="50">
        <v>6.17110407121352E-2</v>
      </c>
    </row>
    <row r="36" spans="1:4" x14ac:dyDescent="0.25">
      <c r="A36" s="48" t="s">
        <v>721</v>
      </c>
      <c r="B36" s="49" t="s">
        <v>1329</v>
      </c>
      <c r="C36" s="39">
        <v>8.645897704645808E-2</v>
      </c>
      <c r="D36" s="50">
        <v>8.6243468401925288E-2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19 AVRIL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1239</v>
      </c>
      <c r="C5" s="64">
        <v>0.12347171145768281</v>
      </c>
      <c r="D5" s="40">
        <v>0.12309013878059574</v>
      </c>
    </row>
    <row r="6" spans="1:4" x14ac:dyDescent="0.25">
      <c r="A6" s="48" t="s">
        <v>724</v>
      </c>
      <c r="B6" s="49" t="s">
        <v>1238</v>
      </c>
      <c r="C6" s="39">
        <v>0.11957973647520577</v>
      </c>
      <c r="D6" s="45">
        <v>0.11916052000272764</v>
      </c>
    </row>
    <row r="7" spans="1:4" x14ac:dyDescent="0.25">
      <c r="A7" s="48" t="s">
        <v>725</v>
      </c>
      <c r="B7" s="49" t="s">
        <v>63</v>
      </c>
      <c r="C7" s="39">
        <v>7.0355666821834778E-2</v>
      </c>
      <c r="D7" s="50">
        <v>7.0355237837205084E-2</v>
      </c>
    </row>
    <row r="8" spans="1:4" x14ac:dyDescent="0.25">
      <c r="A8" s="48" t="s">
        <v>726</v>
      </c>
      <c r="B8" s="49" t="s">
        <v>71</v>
      </c>
      <c r="C8" s="39">
        <v>0.10347141951387497</v>
      </c>
      <c r="D8" s="50">
        <v>0.10348029769956212</v>
      </c>
    </row>
    <row r="9" spans="1:4" x14ac:dyDescent="0.25">
      <c r="A9" s="48" t="s">
        <v>727</v>
      </c>
      <c r="B9" s="49" t="s">
        <v>1237</v>
      </c>
      <c r="C9" s="39">
        <v>0.11829474748104366</v>
      </c>
      <c r="D9" s="50">
        <v>0.1179603401448107</v>
      </c>
    </row>
    <row r="10" spans="1:4" x14ac:dyDescent="0.25">
      <c r="A10" s="48" t="s">
        <v>728</v>
      </c>
      <c r="B10" s="49" t="s">
        <v>1241</v>
      </c>
      <c r="C10" s="39">
        <v>6.6034042149124506E-2</v>
      </c>
      <c r="D10" s="50">
        <v>6.5807635730864872E-2</v>
      </c>
    </row>
    <row r="11" spans="1:4" x14ac:dyDescent="0.25">
      <c r="A11" s="48" t="s">
        <v>729</v>
      </c>
      <c r="B11" s="49" t="s">
        <v>1244</v>
      </c>
      <c r="C11" s="39">
        <v>8.5667721183532969E-2</v>
      </c>
      <c r="D11" s="50">
        <v>8.5421612061778868E-2</v>
      </c>
    </row>
    <row r="12" spans="1:4" x14ac:dyDescent="0.25">
      <c r="A12" s="48" t="s">
        <v>730</v>
      </c>
      <c r="B12" s="49" t="s">
        <v>1242</v>
      </c>
      <c r="C12" s="39">
        <v>6.9234093562491744E-2</v>
      </c>
      <c r="D12" s="50">
        <v>6.9095847528957657E-2</v>
      </c>
    </row>
    <row r="13" spans="1:4" x14ac:dyDescent="0.25">
      <c r="A13" s="48" t="s">
        <v>731</v>
      </c>
      <c r="B13" s="49" t="s">
        <v>1250</v>
      </c>
      <c r="C13" s="39">
        <v>7.0916787002514303E-2</v>
      </c>
      <c r="D13" s="50">
        <v>7.0745758817204157E-2</v>
      </c>
    </row>
    <row r="14" spans="1:4" x14ac:dyDescent="0.25">
      <c r="A14" s="48" t="s">
        <v>732</v>
      </c>
      <c r="B14" s="49" t="s">
        <v>175</v>
      </c>
      <c r="C14" s="39">
        <v>0.13490791191811077</v>
      </c>
      <c r="D14" s="50">
        <v>0.13492085843325682</v>
      </c>
    </row>
    <row r="15" spans="1:4" x14ac:dyDescent="0.25">
      <c r="A15" s="48" t="s">
        <v>733</v>
      </c>
      <c r="B15" s="49" t="s">
        <v>77</v>
      </c>
      <c r="C15" s="39">
        <v>0.10008658051131647</v>
      </c>
      <c r="D15" s="50">
        <v>9.9799092543564533E-2</v>
      </c>
    </row>
    <row r="16" spans="1:4" x14ac:dyDescent="0.25">
      <c r="A16" s="48" t="s">
        <v>734</v>
      </c>
      <c r="B16" s="49" t="s">
        <v>1252</v>
      </c>
      <c r="C16" s="39">
        <v>5.3294931438083518E-2</v>
      </c>
      <c r="D16" s="50">
        <v>5.3293873770228546E-2</v>
      </c>
    </row>
    <row r="17" spans="1:4" x14ac:dyDescent="0.25">
      <c r="A17" s="48" t="s">
        <v>735</v>
      </c>
      <c r="B17" s="49" t="s">
        <v>168</v>
      </c>
      <c r="C17" s="39">
        <v>0.11125843951261256</v>
      </c>
      <c r="D17" s="50">
        <v>0.11104810990960853</v>
      </c>
    </row>
    <row r="18" spans="1:4" x14ac:dyDescent="0.25">
      <c r="A18" s="48" t="s">
        <v>736</v>
      </c>
      <c r="B18" s="49" t="s">
        <v>1255</v>
      </c>
      <c r="C18" s="39">
        <v>6.7522743052796527E-2</v>
      </c>
      <c r="D18" s="50">
        <v>6.7356396256864848E-2</v>
      </c>
    </row>
    <row r="19" spans="1:4" x14ac:dyDescent="0.25">
      <c r="A19" s="48" t="s">
        <v>737</v>
      </c>
      <c r="B19" s="49" t="s">
        <v>157</v>
      </c>
      <c r="C19" s="39">
        <v>8.7492969655403569E-2</v>
      </c>
      <c r="D19" s="50">
        <v>8.7321748935697358E-2</v>
      </c>
    </row>
    <row r="20" spans="1:4" x14ac:dyDescent="0.25">
      <c r="A20" s="48" t="s">
        <v>738</v>
      </c>
      <c r="B20" s="49" t="s">
        <v>209</v>
      </c>
      <c r="C20" s="39">
        <v>6.9965880250366833E-2</v>
      </c>
      <c r="D20" s="50">
        <v>7.0009422284075362E-2</v>
      </c>
    </row>
    <row r="21" spans="1:4" x14ac:dyDescent="0.25">
      <c r="A21" s="48" t="s">
        <v>739</v>
      </c>
      <c r="B21" s="49" t="s">
        <v>237</v>
      </c>
      <c r="C21" s="39">
        <v>6.0957887770425823E-2</v>
      </c>
      <c r="D21" s="50">
        <v>6.0958190768004877E-2</v>
      </c>
    </row>
    <row r="22" spans="1:4" x14ac:dyDescent="0.25">
      <c r="A22" s="48" t="s">
        <v>740</v>
      </c>
      <c r="B22" s="49" t="s">
        <v>613</v>
      </c>
      <c r="C22" s="39">
        <v>8.517555947560515E-2</v>
      </c>
      <c r="D22" s="50">
        <v>8.49556114675111E-2</v>
      </c>
    </row>
    <row r="23" spans="1:4" x14ac:dyDescent="0.25">
      <c r="A23" s="48" t="s">
        <v>741</v>
      </c>
      <c r="B23" s="49" t="s">
        <v>235</v>
      </c>
      <c r="C23" s="39">
        <v>6.5823561027615593E-2</v>
      </c>
      <c r="D23" s="50">
        <v>6.5822936383344161E-2</v>
      </c>
    </row>
    <row r="24" spans="1:4" x14ac:dyDescent="0.25">
      <c r="A24" s="48" t="s">
        <v>742</v>
      </c>
      <c r="B24" s="49" t="s">
        <v>248</v>
      </c>
      <c r="C24" s="39">
        <v>0.23714046914380571</v>
      </c>
      <c r="D24" s="50">
        <v>0.2367759367268048</v>
      </c>
    </row>
    <row r="25" spans="1:4" x14ac:dyDescent="0.25">
      <c r="A25" s="48" t="s">
        <v>743</v>
      </c>
      <c r="B25" s="49" t="s">
        <v>250</v>
      </c>
      <c r="C25" s="39">
        <v>0.23670779588564791</v>
      </c>
      <c r="D25" s="50">
        <v>0.23633344834688533</v>
      </c>
    </row>
    <row r="26" spans="1:4" x14ac:dyDescent="0.25">
      <c r="A26" s="48" t="s">
        <v>744</v>
      </c>
      <c r="B26" s="49" t="s">
        <v>217</v>
      </c>
      <c r="C26" s="39">
        <v>0.22718062761068081</v>
      </c>
      <c r="D26" s="50">
        <v>0.22721415454956334</v>
      </c>
    </row>
    <row r="27" spans="1:4" x14ac:dyDescent="0.25">
      <c r="A27" s="48" t="s">
        <v>745</v>
      </c>
      <c r="B27" s="49" t="s">
        <v>1275</v>
      </c>
      <c r="C27" s="39">
        <v>0.1023668787139347</v>
      </c>
      <c r="D27" s="50">
        <v>0.1023666558840481</v>
      </c>
    </row>
    <row r="28" spans="1:4" x14ac:dyDescent="0.25">
      <c r="A28" s="48" t="s">
        <v>746</v>
      </c>
      <c r="B28" s="49" t="s">
        <v>274</v>
      </c>
      <c r="C28" s="39">
        <v>5.4353942575148181E-2</v>
      </c>
      <c r="D28" s="50">
        <v>5.4374673343541971E-2</v>
      </c>
    </row>
    <row r="29" spans="1:4" x14ac:dyDescent="0.25">
      <c r="A29" s="48" t="s">
        <v>747</v>
      </c>
      <c r="B29" s="49" t="s">
        <v>264</v>
      </c>
      <c r="C29" s="39">
        <v>9.7435038901760446E-2</v>
      </c>
      <c r="D29" s="50">
        <v>9.7799342241754503E-2</v>
      </c>
    </row>
    <row r="30" spans="1:4" x14ac:dyDescent="0.25">
      <c r="A30" s="48" t="s">
        <v>748</v>
      </c>
      <c r="B30" s="49" t="s">
        <v>1256</v>
      </c>
      <c r="C30" s="39">
        <v>5.9557049111561157E-2</v>
      </c>
      <c r="D30" s="50">
        <v>5.9421362010554514E-2</v>
      </c>
    </row>
    <row r="31" spans="1:4" x14ac:dyDescent="0.25">
      <c r="A31" s="48" t="s">
        <v>749</v>
      </c>
      <c r="B31" s="49" t="s">
        <v>1269</v>
      </c>
      <c r="C31" s="39">
        <v>6.7920647296360381E-2</v>
      </c>
      <c r="D31" s="50">
        <v>6.7721437205019497E-2</v>
      </c>
    </row>
    <row r="32" spans="1:4" x14ac:dyDescent="0.25">
      <c r="A32" s="48" t="s">
        <v>750</v>
      </c>
      <c r="B32" s="49" t="s">
        <v>1257</v>
      </c>
      <c r="C32" s="39">
        <v>0.13874476921573697</v>
      </c>
      <c r="D32" s="50">
        <v>0.13894516918776414</v>
      </c>
    </row>
    <row r="33" spans="1:4" x14ac:dyDescent="0.25">
      <c r="A33" s="48" t="s">
        <v>751</v>
      </c>
      <c r="B33" s="49" t="s">
        <v>298</v>
      </c>
      <c r="C33" s="39">
        <v>5.1732643157079934E-2</v>
      </c>
      <c r="D33" s="50">
        <v>5.1570736919388384E-2</v>
      </c>
    </row>
    <row r="34" spans="1:4" x14ac:dyDescent="0.25">
      <c r="A34" s="48" t="s">
        <v>752</v>
      </c>
      <c r="B34" s="49" t="s">
        <v>252</v>
      </c>
      <c r="C34" s="39">
        <v>0.23743294048067456</v>
      </c>
      <c r="D34" s="50">
        <v>0.23701541418879404</v>
      </c>
    </row>
    <row r="35" spans="1:4" x14ac:dyDescent="0.25">
      <c r="A35" s="48" t="s">
        <v>753</v>
      </c>
      <c r="B35" s="49" t="s">
        <v>1267</v>
      </c>
      <c r="C35" s="39">
        <v>7.1065217121033614E-2</v>
      </c>
      <c r="D35" s="50">
        <v>7.0875446301547407E-2</v>
      </c>
    </row>
    <row r="36" spans="1:4" x14ac:dyDescent="0.25">
      <c r="A36" s="48" t="s">
        <v>754</v>
      </c>
      <c r="B36" s="49" t="s">
        <v>619</v>
      </c>
      <c r="C36" s="39">
        <v>4.6391892845139115E-2</v>
      </c>
      <c r="D36" s="50">
        <v>4.628442529310315E-2</v>
      </c>
    </row>
    <row r="37" spans="1:4" x14ac:dyDescent="0.25">
      <c r="A37" s="48" t="s">
        <v>755</v>
      </c>
      <c r="B37" s="49" t="s">
        <v>1268</v>
      </c>
      <c r="C37" s="39">
        <v>6.4087697767804347E-2</v>
      </c>
      <c r="D37" s="50">
        <v>6.4015951315221281E-2</v>
      </c>
    </row>
    <row r="38" spans="1:4" x14ac:dyDescent="0.25">
      <c r="A38" s="48" t="s">
        <v>756</v>
      </c>
      <c r="B38" s="49" t="s">
        <v>1283</v>
      </c>
      <c r="C38" s="39">
        <v>6.239469541969396E-2</v>
      </c>
      <c r="D38" s="50">
        <v>6.208295784463469E-2</v>
      </c>
    </row>
    <row r="39" spans="1:4" x14ac:dyDescent="0.25">
      <c r="A39" s="48" t="s">
        <v>757</v>
      </c>
      <c r="B39" s="49" t="s">
        <v>623</v>
      </c>
      <c r="C39" s="39">
        <v>4.5808428195885584E-2</v>
      </c>
      <c r="D39" s="50">
        <v>4.5700121475000466E-2</v>
      </c>
    </row>
    <row r="40" spans="1:4" x14ac:dyDescent="0.25">
      <c r="A40" s="48" t="s">
        <v>758</v>
      </c>
      <c r="B40" s="49" t="s">
        <v>348</v>
      </c>
      <c r="C40" s="39">
        <v>7.4981727885574542E-2</v>
      </c>
      <c r="D40" s="50">
        <v>7.4979144311458037E-2</v>
      </c>
    </row>
    <row r="41" spans="1:4" x14ac:dyDescent="0.25">
      <c r="A41" s="48" t="s">
        <v>759</v>
      </c>
      <c r="B41" s="49" t="s">
        <v>1287</v>
      </c>
      <c r="C41" s="39">
        <v>6.8839217292373647E-2</v>
      </c>
      <c r="D41" s="50">
        <v>6.8765668092948651E-2</v>
      </c>
    </row>
    <row r="42" spans="1:4" x14ac:dyDescent="0.25">
      <c r="A42" s="48" t="s">
        <v>760</v>
      </c>
      <c r="B42" s="49" t="s">
        <v>356</v>
      </c>
      <c r="C42" s="39">
        <v>6.0085383248010722E-2</v>
      </c>
      <c r="D42" s="50">
        <v>5.9915941926208478E-2</v>
      </c>
    </row>
    <row r="43" spans="1:4" x14ac:dyDescent="0.25">
      <c r="A43" s="48" t="s">
        <v>761</v>
      </c>
      <c r="B43" s="49" t="s">
        <v>1276</v>
      </c>
      <c r="C43" s="39">
        <v>0.15717696588905056</v>
      </c>
      <c r="D43" s="50">
        <v>0.15717153915467527</v>
      </c>
    </row>
    <row r="44" spans="1:4" x14ac:dyDescent="0.25">
      <c r="A44" s="48" t="s">
        <v>762</v>
      </c>
      <c r="B44" s="49" t="s">
        <v>233</v>
      </c>
      <c r="C44" s="39">
        <v>5.8030267281861156E-2</v>
      </c>
      <c r="D44" s="50">
        <v>5.7835568879555155E-2</v>
      </c>
    </row>
    <row r="45" spans="1:4" x14ac:dyDescent="0.25">
      <c r="A45" s="48" t="s">
        <v>763</v>
      </c>
      <c r="B45" s="49" t="s">
        <v>1277</v>
      </c>
      <c r="C45" s="39">
        <v>8.9070134565968934E-2</v>
      </c>
      <c r="D45" s="50">
        <v>8.8871658375817703E-2</v>
      </c>
    </row>
    <row r="46" spans="1:4" x14ac:dyDescent="0.25">
      <c r="A46" s="48" t="s">
        <v>764</v>
      </c>
      <c r="B46" s="49" t="s">
        <v>391</v>
      </c>
      <c r="C46" s="39">
        <v>8.7616222029154867E-2</v>
      </c>
      <c r="D46" s="50">
        <v>8.7806038372609876E-2</v>
      </c>
    </row>
    <row r="47" spans="1:4" x14ac:dyDescent="0.25">
      <c r="A47" s="48" t="s">
        <v>765</v>
      </c>
      <c r="B47" s="49" t="s">
        <v>1270</v>
      </c>
      <c r="C47" s="39">
        <v>8.5828379630394303E-2</v>
      </c>
      <c r="D47" s="50">
        <v>8.564121943632319E-2</v>
      </c>
    </row>
    <row r="48" spans="1:4" x14ac:dyDescent="0.25">
      <c r="A48" s="48" t="s">
        <v>766</v>
      </c>
      <c r="B48" s="49" t="s">
        <v>1278</v>
      </c>
      <c r="C48" s="39">
        <v>5.7948526745540477E-2</v>
      </c>
      <c r="D48" s="50">
        <v>5.7769139056158304E-2</v>
      </c>
    </row>
    <row r="49" spans="1:4" x14ac:dyDescent="0.25">
      <c r="A49" s="48" t="s">
        <v>767</v>
      </c>
      <c r="B49" s="49" t="s">
        <v>399</v>
      </c>
      <c r="C49" s="39">
        <v>0.11101970095838516</v>
      </c>
      <c r="D49" s="50">
        <v>0.110807231627048</v>
      </c>
    </row>
    <row r="50" spans="1:4" x14ac:dyDescent="0.25">
      <c r="A50" s="48" t="s">
        <v>768</v>
      </c>
      <c r="B50" s="49" t="s">
        <v>1279</v>
      </c>
      <c r="C50" s="39">
        <v>7.336956087842314E-2</v>
      </c>
      <c r="D50" s="50">
        <v>7.3230034107477665E-2</v>
      </c>
    </row>
    <row r="51" spans="1:4" x14ac:dyDescent="0.25">
      <c r="A51" s="48" t="s">
        <v>769</v>
      </c>
      <c r="B51" s="49" t="s">
        <v>276</v>
      </c>
      <c r="C51" s="39">
        <v>8.8202788582269875E-2</v>
      </c>
      <c r="D51" s="50">
        <v>8.809913943538128E-2</v>
      </c>
    </row>
    <row r="52" spans="1:4" x14ac:dyDescent="0.25">
      <c r="A52" s="48" t="s">
        <v>770</v>
      </c>
      <c r="B52" s="49" t="s">
        <v>179</v>
      </c>
      <c r="C52" s="39">
        <v>0.18034579070202314</v>
      </c>
      <c r="D52" s="50">
        <v>0.18031389772588893</v>
      </c>
    </row>
    <row r="53" spans="1:4" x14ac:dyDescent="0.25">
      <c r="A53" s="48" t="s">
        <v>771</v>
      </c>
      <c r="B53" s="49" t="s">
        <v>1245</v>
      </c>
      <c r="C53" s="39">
        <v>6.7367258892706006E-2</v>
      </c>
      <c r="D53" s="50">
        <v>6.7196348093083752E-2</v>
      </c>
    </row>
    <row r="54" spans="1:4" x14ac:dyDescent="0.25">
      <c r="A54" s="48" t="s">
        <v>772</v>
      </c>
      <c r="B54" s="49" t="s">
        <v>415</v>
      </c>
      <c r="C54" s="39">
        <v>0.11326280170824878</v>
      </c>
      <c r="D54" s="50">
        <v>0.11297464033387777</v>
      </c>
    </row>
    <row r="55" spans="1:4" x14ac:dyDescent="0.25">
      <c r="A55" s="48" t="s">
        <v>773</v>
      </c>
      <c r="B55" s="49" t="s">
        <v>1248</v>
      </c>
      <c r="C55" s="39">
        <v>0.12303005643847334</v>
      </c>
      <c r="D55" s="50">
        <v>0.12258856018256029</v>
      </c>
    </row>
    <row r="56" spans="1:4" x14ac:dyDescent="0.25">
      <c r="A56" s="48" t="s">
        <v>774</v>
      </c>
      <c r="B56" s="49" t="s">
        <v>439</v>
      </c>
      <c r="C56" s="39">
        <v>7.815124372993465E-2</v>
      </c>
      <c r="D56" s="50">
        <v>7.7907620810640926E-2</v>
      </c>
    </row>
    <row r="57" spans="1:4" x14ac:dyDescent="0.25">
      <c r="A57" s="48" t="s">
        <v>775</v>
      </c>
      <c r="B57" s="49" t="s">
        <v>555</v>
      </c>
      <c r="C57" s="39">
        <v>0.10794469603841715</v>
      </c>
      <c r="D57" s="50">
        <v>0.10768159093910241</v>
      </c>
    </row>
    <row r="58" spans="1:4" x14ac:dyDescent="0.25">
      <c r="A58" s="48" t="s">
        <v>776</v>
      </c>
      <c r="B58" s="49" t="s">
        <v>601</v>
      </c>
      <c r="C58" s="39">
        <v>0.12049877965588277</v>
      </c>
      <c r="D58" s="50">
        <v>0.12073152410893945</v>
      </c>
    </row>
    <row r="59" spans="1:4" x14ac:dyDescent="0.25">
      <c r="A59" s="48" t="s">
        <v>777</v>
      </c>
      <c r="B59" s="49" t="s">
        <v>461</v>
      </c>
      <c r="C59" s="39">
        <v>6.9767393300627228E-2</v>
      </c>
      <c r="D59" s="50">
        <v>6.9763556183007669E-2</v>
      </c>
    </row>
    <row r="60" spans="1:4" x14ac:dyDescent="0.25">
      <c r="A60" s="48" t="s">
        <v>778</v>
      </c>
      <c r="B60" s="49" t="s">
        <v>1280</v>
      </c>
      <c r="C60" s="39">
        <v>7.3237403095515269E-2</v>
      </c>
      <c r="D60" s="50">
        <v>7.3072509141108605E-2</v>
      </c>
    </row>
    <row r="61" spans="1:4" x14ac:dyDescent="0.25">
      <c r="A61" s="48" t="s">
        <v>779</v>
      </c>
      <c r="B61" s="49" t="s">
        <v>1272</v>
      </c>
      <c r="C61" s="39">
        <v>9.4019778676381296E-2</v>
      </c>
      <c r="D61" s="50">
        <v>9.368590375183522E-2</v>
      </c>
    </row>
    <row r="62" spans="1:4" x14ac:dyDescent="0.25">
      <c r="A62" s="48" t="s">
        <v>780</v>
      </c>
      <c r="B62" s="49" t="s">
        <v>67</v>
      </c>
      <c r="C62" s="39">
        <v>0.11608397658644606</v>
      </c>
      <c r="D62" s="50">
        <v>0.11594626118962616</v>
      </c>
    </row>
    <row r="63" spans="1:4" x14ac:dyDescent="0.25">
      <c r="A63" s="48" t="s">
        <v>781</v>
      </c>
      <c r="B63" s="49" t="s">
        <v>471</v>
      </c>
      <c r="C63" s="39">
        <v>6.8546442717616785E-2</v>
      </c>
      <c r="D63" s="50">
        <v>6.8538254582818162E-2</v>
      </c>
    </row>
    <row r="64" spans="1:4" x14ac:dyDescent="0.25">
      <c r="A64" s="48" t="s">
        <v>782</v>
      </c>
      <c r="B64" s="49" t="s">
        <v>123</v>
      </c>
      <c r="C64" s="39">
        <v>0.22673962647706522</v>
      </c>
      <c r="D64" s="50">
        <v>0.22678448171036633</v>
      </c>
    </row>
    <row r="65" spans="1:4" x14ac:dyDescent="0.25">
      <c r="A65" s="48" t="s">
        <v>783</v>
      </c>
      <c r="B65" s="49" t="s">
        <v>1297</v>
      </c>
      <c r="C65" s="39">
        <v>5.786589962908887E-2</v>
      </c>
      <c r="D65" s="50">
        <v>5.7869280048960699E-2</v>
      </c>
    </row>
    <row r="66" spans="1:4" x14ac:dyDescent="0.25">
      <c r="A66" s="48" t="s">
        <v>784</v>
      </c>
      <c r="B66" s="49" t="s">
        <v>103</v>
      </c>
      <c r="C66" s="39">
        <v>0.10365589606970928</v>
      </c>
      <c r="D66" s="50">
        <v>0.10352967596162052</v>
      </c>
    </row>
    <row r="67" spans="1:4" x14ac:dyDescent="0.25">
      <c r="A67" s="48" t="s">
        <v>785</v>
      </c>
      <c r="B67" s="49" t="s">
        <v>1295</v>
      </c>
      <c r="C67" s="39">
        <v>6.2901145892457072E-2</v>
      </c>
      <c r="D67" s="50">
        <v>6.2733336129041528E-2</v>
      </c>
    </row>
    <row r="68" spans="1:4" x14ac:dyDescent="0.25">
      <c r="A68" s="48" t="s">
        <v>786</v>
      </c>
      <c r="B68" s="49" t="s">
        <v>479</v>
      </c>
      <c r="C68" s="39">
        <v>6.9207487250438515E-2</v>
      </c>
      <c r="D68" s="50">
        <v>6.8989727830259473E-2</v>
      </c>
    </row>
    <row r="69" spans="1:4" x14ac:dyDescent="0.25">
      <c r="A69" s="48" t="s">
        <v>787</v>
      </c>
      <c r="B69" s="49" t="s">
        <v>1285</v>
      </c>
      <c r="C69" s="39">
        <v>6.3986986197022061E-2</v>
      </c>
      <c r="D69" s="50">
        <v>6.3853869676633035E-2</v>
      </c>
    </row>
    <row r="70" spans="1:4" x14ac:dyDescent="0.25">
      <c r="A70" s="48" t="s">
        <v>788</v>
      </c>
      <c r="B70" s="49" t="s">
        <v>486</v>
      </c>
      <c r="C70" s="39">
        <v>6.4011103930427277E-2</v>
      </c>
      <c r="D70" s="50">
        <v>6.3810270600197658E-2</v>
      </c>
    </row>
    <row r="71" spans="1:4" x14ac:dyDescent="0.25">
      <c r="A71" s="48" t="s">
        <v>789</v>
      </c>
      <c r="B71" s="49" t="s">
        <v>492</v>
      </c>
      <c r="C71" s="39">
        <v>0.16606619794582644</v>
      </c>
      <c r="D71" s="50">
        <v>0.16562301264633586</v>
      </c>
    </row>
    <row r="72" spans="1:4" x14ac:dyDescent="0.25">
      <c r="A72" s="48" t="s">
        <v>790</v>
      </c>
      <c r="B72" s="49" t="s">
        <v>1288</v>
      </c>
      <c r="C72" s="39">
        <v>9.9717541030339196E-2</v>
      </c>
      <c r="D72" s="50">
        <v>9.9482515351447739E-2</v>
      </c>
    </row>
    <row r="73" spans="1:4" x14ac:dyDescent="0.25">
      <c r="A73" s="48" t="s">
        <v>791</v>
      </c>
      <c r="B73" s="49" t="s">
        <v>75</v>
      </c>
      <c r="C73" s="39">
        <v>6.7595986722161466E-2</v>
      </c>
      <c r="D73" s="50">
        <v>6.7587337147038615E-2</v>
      </c>
    </row>
    <row r="74" spans="1:4" x14ac:dyDescent="0.25">
      <c r="A74" s="48" t="s">
        <v>792</v>
      </c>
      <c r="B74" s="49" t="s">
        <v>530</v>
      </c>
      <c r="C74" s="39">
        <v>5.722764191708761E-2</v>
      </c>
      <c r="D74" s="50">
        <v>5.6997940709771544E-2</v>
      </c>
    </row>
    <row r="75" spans="1:4" x14ac:dyDescent="0.25">
      <c r="A75" s="48" t="s">
        <v>793</v>
      </c>
      <c r="B75" s="49" t="s">
        <v>1293</v>
      </c>
      <c r="C75" s="39">
        <v>6.6095295349593006E-2</v>
      </c>
      <c r="D75" s="50">
        <v>6.6055955957675466E-2</v>
      </c>
    </row>
    <row r="76" spans="1:4" x14ac:dyDescent="0.25">
      <c r="A76" s="48" t="s">
        <v>794</v>
      </c>
      <c r="B76" s="49" t="s">
        <v>246</v>
      </c>
      <c r="C76" s="39">
        <v>0.23732797777416906</v>
      </c>
      <c r="D76" s="50">
        <v>0.23692092719733945</v>
      </c>
    </row>
    <row r="77" spans="1:4" x14ac:dyDescent="0.25">
      <c r="A77" s="48" t="s">
        <v>795</v>
      </c>
      <c r="B77" s="49" t="s">
        <v>545</v>
      </c>
      <c r="C77" s="39">
        <v>0.15612985955653913</v>
      </c>
      <c r="D77" s="50">
        <v>0.1557977897555915</v>
      </c>
    </row>
    <row r="78" spans="1:4" x14ac:dyDescent="0.25">
      <c r="A78" s="48" t="s">
        <v>796</v>
      </c>
      <c r="B78" s="49" t="s">
        <v>49</v>
      </c>
      <c r="C78" s="39">
        <v>5.8358665343592658E-2</v>
      </c>
      <c r="D78" s="50">
        <v>5.8215333356485419E-2</v>
      </c>
    </row>
    <row r="79" spans="1:4" x14ac:dyDescent="0.25">
      <c r="A79" s="48" t="s">
        <v>797</v>
      </c>
      <c r="B79" s="49" t="s">
        <v>121</v>
      </c>
      <c r="C79" s="39">
        <v>0.22717791131794171</v>
      </c>
      <c r="D79" s="50">
        <v>0.22717215096866455</v>
      </c>
    </row>
    <row r="80" spans="1:4" x14ac:dyDescent="0.25">
      <c r="A80" s="48" t="s">
        <v>798</v>
      </c>
      <c r="B80" s="49" t="s">
        <v>125</v>
      </c>
      <c r="C80" s="39">
        <v>0.22773175342693955</v>
      </c>
      <c r="D80" s="50">
        <v>0.22771046730239669</v>
      </c>
    </row>
    <row r="81" spans="1:4" x14ac:dyDescent="0.25">
      <c r="A81" s="48" t="s">
        <v>799</v>
      </c>
      <c r="B81" s="49" t="s">
        <v>191</v>
      </c>
      <c r="C81" s="39">
        <v>6.3280731917047736E-2</v>
      </c>
      <c r="D81" s="50">
        <v>6.3121259687292069E-2</v>
      </c>
    </row>
    <row r="82" spans="1:4" x14ac:dyDescent="0.25">
      <c r="A82" s="48" t="s">
        <v>800</v>
      </c>
      <c r="B82" s="49" t="s">
        <v>193</v>
      </c>
      <c r="C82" s="39">
        <v>0.12479859407195702</v>
      </c>
      <c r="D82" s="50">
        <v>0.12451337153274886</v>
      </c>
    </row>
    <row r="83" spans="1:4" x14ac:dyDescent="0.25">
      <c r="A83" s="48" t="s">
        <v>801</v>
      </c>
      <c r="B83" s="49" t="s">
        <v>185</v>
      </c>
      <c r="C83" s="39">
        <v>9.0864061364981444E-2</v>
      </c>
      <c r="D83" s="50">
        <v>9.0654492912095194E-2</v>
      </c>
    </row>
    <row r="84" spans="1:4" x14ac:dyDescent="0.25">
      <c r="A84" s="48" t="s">
        <v>802</v>
      </c>
      <c r="B84" s="49" t="s">
        <v>577</v>
      </c>
      <c r="C84" s="39">
        <v>0.12305748902682834</v>
      </c>
      <c r="D84" s="50">
        <v>0.12307623733006262</v>
      </c>
    </row>
    <row r="85" spans="1:4" x14ac:dyDescent="0.25">
      <c r="A85" s="48" t="s">
        <v>803</v>
      </c>
      <c r="B85" s="49" t="s">
        <v>441</v>
      </c>
      <c r="C85" s="39">
        <v>0.14376729306903335</v>
      </c>
      <c r="D85" s="50">
        <v>0.14377315337639748</v>
      </c>
    </row>
    <row r="86" spans="1:4" x14ac:dyDescent="0.25">
      <c r="A86" s="48" t="s">
        <v>804</v>
      </c>
      <c r="B86" s="49" t="s">
        <v>45</v>
      </c>
      <c r="C86" s="39">
        <v>0.13638698882934808</v>
      </c>
      <c r="D86" s="50">
        <v>0.13867388730206703</v>
      </c>
    </row>
    <row r="87" spans="1:4" x14ac:dyDescent="0.25">
      <c r="A87" s="48" t="s">
        <v>805</v>
      </c>
      <c r="B87" s="49" t="s">
        <v>587</v>
      </c>
      <c r="C87" s="39">
        <v>7.4738156289691299E-2</v>
      </c>
      <c r="D87" s="50">
        <v>7.4585375878137794E-2</v>
      </c>
    </row>
    <row r="88" spans="1:4" x14ac:dyDescent="0.25">
      <c r="A88" s="48" t="s">
        <v>806</v>
      </c>
      <c r="B88" s="49" t="s">
        <v>593</v>
      </c>
      <c r="C88" s="39">
        <v>0.42029141175285006</v>
      </c>
      <c r="D88" s="50">
        <v>0.41857257349509824</v>
      </c>
    </row>
    <row r="89" spans="1:4" x14ac:dyDescent="0.25">
      <c r="A89" s="48" t="s">
        <v>807</v>
      </c>
      <c r="B89" s="49" t="s">
        <v>296</v>
      </c>
      <c r="C89" s="39">
        <v>6.8945663070588956E-2</v>
      </c>
      <c r="D89" s="50">
        <v>6.8875899899841581E-2</v>
      </c>
    </row>
    <row r="90" spans="1:4" x14ac:dyDescent="0.25">
      <c r="A90" s="48" t="s">
        <v>808</v>
      </c>
      <c r="B90" s="49" t="s">
        <v>1299</v>
      </c>
      <c r="C90" s="39">
        <v>6.1620062955583761E-2</v>
      </c>
      <c r="D90" s="50">
        <v>6.1539101115580586E-2</v>
      </c>
    </row>
    <row r="91" spans="1:4" x14ac:dyDescent="0.25">
      <c r="A91" s="48" t="s">
        <v>809</v>
      </c>
      <c r="B91" s="49" t="s">
        <v>589</v>
      </c>
      <c r="C91" s="39">
        <v>0.12266274025178181</v>
      </c>
      <c r="D91" s="50">
        <v>0.12242902204366454</v>
      </c>
    </row>
    <row r="92" spans="1:4" x14ac:dyDescent="0.25">
      <c r="A92" s="48" t="s">
        <v>810</v>
      </c>
      <c r="B92" s="49" t="s">
        <v>609</v>
      </c>
      <c r="C92" s="39">
        <v>1.9505911116985554E-2</v>
      </c>
      <c r="D92" s="50">
        <v>1.9508938531612136E-2</v>
      </c>
    </row>
    <row r="93" spans="1:4" x14ac:dyDescent="0.25">
      <c r="A93" s="48" t="s">
        <v>811</v>
      </c>
      <c r="B93" s="49" t="s">
        <v>625</v>
      </c>
      <c r="C93" s="39">
        <v>6.5087350268433986E-2</v>
      </c>
      <c r="D93" s="50">
        <v>6.5078138669222435E-2</v>
      </c>
    </row>
    <row r="94" spans="1:4" x14ac:dyDescent="0.25">
      <c r="A94" s="48" t="s">
        <v>812</v>
      </c>
      <c r="B94" s="49" t="s">
        <v>617</v>
      </c>
      <c r="C94" s="39">
        <v>0.10365383155644729</v>
      </c>
      <c r="D94" s="50">
        <v>0.10343293713891255</v>
      </c>
    </row>
    <row r="95" spans="1:4" x14ac:dyDescent="0.25">
      <c r="A95" s="48" t="s">
        <v>813</v>
      </c>
      <c r="B95" s="49" t="s">
        <v>1249</v>
      </c>
      <c r="C95" s="39">
        <v>0.20287105927178159</v>
      </c>
      <c r="D95" s="50">
        <v>0.20244743064281093</v>
      </c>
    </row>
    <row r="96" spans="1:4" x14ac:dyDescent="0.25">
      <c r="A96" s="48" t="s">
        <v>814</v>
      </c>
      <c r="B96" s="49" t="s">
        <v>615</v>
      </c>
      <c r="C96" s="39">
        <v>5.1444497230155997E-2</v>
      </c>
      <c r="D96" s="50">
        <v>5.1318008502968041E-2</v>
      </c>
    </row>
    <row r="97" spans="1:4" x14ac:dyDescent="0.25">
      <c r="A97" s="48" t="s">
        <v>815</v>
      </c>
      <c r="B97" s="49" t="s">
        <v>1266</v>
      </c>
      <c r="C97" s="39">
        <v>4.900613089551116E-2</v>
      </c>
      <c r="D97" s="50">
        <v>4.8903510899009475E-2</v>
      </c>
    </row>
    <row r="98" spans="1:4" x14ac:dyDescent="0.25">
      <c r="A98" s="48" t="s">
        <v>816</v>
      </c>
      <c r="B98" s="49" t="s">
        <v>1302</v>
      </c>
      <c r="C98" s="39">
        <v>5.5698200650431608E-2</v>
      </c>
      <c r="D98" s="50">
        <v>5.5559640072704551E-2</v>
      </c>
    </row>
    <row r="99" spans="1:4" x14ac:dyDescent="0.25">
      <c r="A99" s="48" t="s">
        <v>817</v>
      </c>
      <c r="B99" s="49" t="s">
        <v>1301</v>
      </c>
      <c r="C99" s="39">
        <v>4.8573769095427773E-2</v>
      </c>
      <c r="D99" s="50">
        <v>4.8473600399053157E-2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2" zoomScale="80" zoomScaleNormal="70" zoomScaleSheetLayoutView="80" workbookViewId="0">
      <selection activeCell="A13" sqref="A13:E16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19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19 AVRIL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7</v>
      </c>
      <c r="C15" s="144" t="s">
        <v>8</v>
      </c>
      <c r="D15" s="144" t="s">
        <v>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826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827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828</v>
      </c>
      <c r="C19" s="13">
        <v>206</v>
      </c>
      <c r="D19" s="13">
        <v>204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829</v>
      </c>
      <c r="C20" s="13">
        <v>269</v>
      </c>
      <c r="D20" s="13">
        <v>267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830</v>
      </c>
      <c r="C21" s="13">
        <v>394</v>
      </c>
      <c r="D21" s="13">
        <v>392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396</v>
      </c>
      <c r="D22" s="13">
        <v>394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19 AVRIL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832</v>
      </c>
      <c r="C31" s="19">
        <v>273</v>
      </c>
      <c r="D31" s="19">
        <v>273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833</v>
      </c>
      <c r="C32" s="19">
        <v>143</v>
      </c>
      <c r="D32" s="19">
        <v>143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85" t="s">
        <v>834</v>
      </c>
      <c r="C33" s="19">
        <v>247</v>
      </c>
      <c r="D33" s="19">
        <v>245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85" t="s">
        <v>835</v>
      </c>
      <c r="C34" s="19">
        <v>228</v>
      </c>
      <c r="D34" s="19">
        <v>228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19 AVRIL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836</v>
      </c>
      <c r="C43" s="19">
        <v>503</v>
      </c>
      <c r="D43" s="19">
        <v>501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837</v>
      </c>
      <c r="C44" s="19">
        <v>122</v>
      </c>
      <c r="D44" s="19">
        <v>121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3" s="2" customFormat="1" ht="21" thickBot="1" x14ac:dyDescent="0.25">
      <c r="A50" s="130" t="str">
        <f>"IMPUTATIONS POUR POSITION MIXTE INTRA-MARCHANDISE - INTERMENSUELLE EN VIGUEUR LE "&amp;'OPTIONS - INTERVALLES DE MARGE'!A1</f>
        <v>IMPUTATIONS POUR POSITION MIXTE INTRA-MARCHANDISE - INTERMENSUELLE EN VIGUEUR LE 19 AVRIL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3" s="2" customForma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s="2" customFormat="1" ht="15" thickBot="1" x14ac:dyDescent="0.25">
      <c r="A52" s="133"/>
      <c r="B52" s="137"/>
      <c r="C52" s="137">
        <v>2</v>
      </c>
      <c r="D52" s="137">
        <v>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s="18" customFormat="1" ht="15" x14ac:dyDescent="0.2">
      <c r="A53" s="22">
        <v>1</v>
      </c>
      <c r="B53" s="23">
        <v>396</v>
      </c>
      <c r="C53" s="24">
        <v>437</v>
      </c>
      <c r="D53" s="25">
        <v>467</v>
      </c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3" s="2" customFormat="1" ht="15" x14ac:dyDescent="0.2">
      <c r="A54" s="22">
        <v>2</v>
      </c>
      <c r="B54" s="27"/>
      <c r="C54" s="28">
        <v>232</v>
      </c>
      <c r="D54" s="29">
        <v>340</v>
      </c>
      <c r="E54" s="3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3" s="2" customFormat="1" ht="15" customHeight="1" x14ac:dyDescent="0.2">
      <c r="A55" s="22">
        <v>3</v>
      </c>
      <c r="B55" s="27"/>
      <c r="C55" s="31"/>
      <c r="D55" s="29">
        <v>237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3" s="2" customFormat="1" ht="15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3" s="2" customFormat="1" x14ac:dyDescent="0.2">
      <c r="A57" s="1"/>
      <c r="B57" s="1"/>
      <c r="C57" s="1"/>
      <c r="D57" s="1"/>
      <c r="E57" s="1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3" s="2" customFormat="1" x14ac:dyDescent="0.2">
      <c r="A58" s="1"/>
      <c r="B58" s="1"/>
      <c r="C58" s="1"/>
      <c r="D58" s="1"/>
      <c r="E58" s="1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3" s="2" customFormat="1" x14ac:dyDescent="0.2">
      <c r="A59" s="1"/>
      <c r="B59" s="1"/>
      <c r="C59" s="1"/>
      <c r="D59" s="1"/>
      <c r="E59" s="1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3" s="2" customFormat="1" x14ac:dyDescent="0.2">
      <c r="A60" s="1"/>
      <c r="B60" s="1"/>
      <c r="C60" s="1"/>
      <c r="D60" s="1"/>
      <c r="E60" s="1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3" s="18" customFormat="1" x14ac:dyDescent="0.2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s="18" customFormat="1" ht="50.1" customHeight="1" x14ac:dyDescent="0.2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3" s="18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</row>
    <row r="64" spans="1:153" s="18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</row>
    <row r="65" spans="1:153" s="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s="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s="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s="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3" x14ac:dyDescent="0.2"/>
    <row r="70" spans="1:153" ht="15" customHeight="1" x14ac:dyDescent="0.2"/>
    <row r="71" spans="1:153" ht="15" customHeight="1" x14ac:dyDescent="0.2"/>
    <row r="72" spans="1:153" ht="15" customHeight="1" x14ac:dyDescent="0.2"/>
    <row r="73" spans="1:153" ht="15" customHeight="1" x14ac:dyDescent="0.2"/>
    <row r="74" spans="1:153" ht="15" customHeight="1" x14ac:dyDescent="0.2"/>
    <row r="75" spans="1:153" ht="15" customHeight="1" x14ac:dyDescent="0.2"/>
    <row r="76" spans="1:153" ht="15" customHeight="1" x14ac:dyDescent="0.2"/>
    <row r="77" spans="1:153" ht="15" customHeight="1" x14ac:dyDescent="0.2"/>
    <row r="78" spans="1:153" ht="15" customHeight="1" x14ac:dyDescent="0.2"/>
    <row r="79" spans="1:153" ht="15" customHeight="1" x14ac:dyDescent="0.2"/>
    <row r="80" spans="1:15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19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838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839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840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841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19 AVRIL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19 AVRIL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19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852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853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854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855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19 AVRIL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47</v>
      </c>
      <c r="D23" s="13">
        <v>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53</v>
      </c>
      <c r="D24" s="13">
        <v>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386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396</v>
      </c>
      <c r="D26" s="13">
        <v>394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371</v>
      </c>
      <c r="D27" s="13">
        <v>370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365</v>
      </c>
      <c r="D28" s="13">
        <v>364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379</v>
      </c>
      <c r="D29" s="13">
        <v>378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369</v>
      </c>
      <c r="D30" s="14">
        <v>367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19 AVRIL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148</v>
      </c>
      <c r="D35" s="19">
        <v>149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201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112</v>
      </c>
      <c r="D37" s="19">
        <v>111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104</v>
      </c>
      <c r="D38" s="19">
        <v>104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328</v>
      </c>
      <c r="D39" s="19">
        <v>327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342</v>
      </c>
      <c r="D40" s="19">
        <v>340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343</v>
      </c>
      <c r="D41" s="19">
        <v>342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337</v>
      </c>
      <c r="D42" s="20">
        <v>335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19 AVRIL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420</v>
      </c>
      <c r="D47" s="19">
        <v>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307</v>
      </c>
      <c r="D49" s="19">
        <v>305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191</v>
      </c>
      <c r="D50" s="19">
        <v>190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352</v>
      </c>
      <c r="D51" s="19">
        <v>351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261</v>
      </c>
      <c r="D52" s="20">
        <v>260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19 AVRIL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129</v>
      </c>
      <c r="D57" s="19">
        <v>128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128</v>
      </c>
      <c r="D58" s="19">
        <v>128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466</v>
      </c>
      <c r="D59" s="19">
        <v>464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265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19 AVRIL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252</v>
      </c>
      <c r="C65" s="24">
        <v>268</v>
      </c>
      <c r="D65" s="25">
        <v>271</v>
      </c>
      <c r="E65" s="26">
        <v>271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385</v>
      </c>
      <c r="E66" s="30">
        <v>403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19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19 AVRIL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19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19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3532</v>
      </c>
      <c r="D17" s="26">
        <v>3066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1372</v>
      </c>
      <c r="D18" s="30">
        <v>3171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19 AVRIL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670</v>
      </c>
      <c r="B5" s="66" t="s">
        <v>1306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1307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1308</v>
      </c>
      <c r="C7" s="67">
        <v>450</v>
      </c>
      <c r="D7" s="68">
        <v>450</v>
      </c>
    </row>
    <row r="8" spans="1:4" x14ac:dyDescent="0.25">
      <c r="A8" s="65" t="s">
        <v>676</v>
      </c>
      <c r="B8" s="66" t="s">
        <v>1309</v>
      </c>
      <c r="C8" s="67">
        <v>225</v>
      </c>
      <c r="D8" s="68">
        <v>225</v>
      </c>
    </row>
    <row r="9" spans="1:4" x14ac:dyDescent="0.25">
      <c r="A9" s="65" t="s">
        <v>685</v>
      </c>
      <c r="B9" s="66" t="s">
        <v>1312</v>
      </c>
      <c r="C9" s="67">
        <v>450</v>
      </c>
      <c r="D9" s="68">
        <v>450</v>
      </c>
    </row>
    <row r="10" spans="1:4" x14ac:dyDescent="0.25">
      <c r="A10" s="63" t="s">
        <v>687</v>
      </c>
      <c r="B10" s="49" t="s">
        <v>1313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1314</v>
      </c>
      <c r="C11" s="67">
        <v>200</v>
      </c>
      <c r="D11" s="68">
        <v>200</v>
      </c>
    </row>
    <row r="12" spans="1:4" x14ac:dyDescent="0.25">
      <c r="A12" s="65" t="s">
        <v>695</v>
      </c>
      <c r="B12" s="66" t="s">
        <v>1316</v>
      </c>
      <c r="C12" s="67">
        <v>125</v>
      </c>
      <c r="D12" s="68">
        <v>125</v>
      </c>
    </row>
    <row r="13" spans="1:4" x14ac:dyDescent="0.25">
      <c r="A13" s="65" t="s">
        <v>697</v>
      </c>
      <c r="B13" s="66" t="s">
        <v>1317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1318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1319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1321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1322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1323</v>
      </c>
      <c r="C18" s="67">
        <v>100</v>
      </c>
      <c r="D18" s="68">
        <v>100</v>
      </c>
    </row>
    <row r="19" spans="1:4" x14ac:dyDescent="0.25">
      <c r="A19" s="65" t="s">
        <v>711</v>
      </c>
      <c r="B19" s="66" t="s">
        <v>1324</v>
      </c>
      <c r="C19" s="67">
        <v>125</v>
      </c>
      <c r="D19" s="68">
        <v>125</v>
      </c>
    </row>
    <row r="20" spans="1:4" x14ac:dyDescent="0.25">
      <c r="A20" s="65" t="s">
        <v>713</v>
      </c>
      <c r="B20" s="66" t="s">
        <v>1325</v>
      </c>
      <c r="C20" s="67">
        <v>100</v>
      </c>
      <c r="D20" s="70">
        <v>100</v>
      </c>
    </row>
    <row r="21" spans="1:4" x14ac:dyDescent="0.25">
      <c r="A21" s="65" t="s">
        <v>715</v>
      </c>
      <c r="B21" s="66" t="s">
        <v>1326</v>
      </c>
      <c r="C21" s="67">
        <v>100</v>
      </c>
      <c r="D21" s="70">
        <v>100</v>
      </c>
    </row>
    <row r="22" spans="1:4" x14ac:dyDescent="0.25">
      <c r="A22" s="65" t="s">
        <v>717</v>
      </c>
      <c r="B22" s="66" t="s">
        <v>1327</v>
      </c>
      <c r="C22" s="67">
        <v>100</v>
      </c>
      <c r="D22" s="70">
        <v>100</v>
      </c>
    </row>
    <row r="23" spans="1:4" x14ac:dyDescent="0.25">
      <c r="A23" s="65" t="s">
        <v>719</v>
      </c>
      <c r="B23" s="66" t="s">
        <v>1328</v>
      </c>
      <c r="C23" s="67">
        <v>100</v>
      </c>
      <c r="D23" s="70">
        <v>100</v>
      </c>
    </row>
    <row r="24" spans="1:4" x14ac:dyDescent="0.25">
      <c r="A24" s="65" t="s">
        <v>721</v>
      </c>
      <c r="B24" s="66" t="s">
        <v>1329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AVRIL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1239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1238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1237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1241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1244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1242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1250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1252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1255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1275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1256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1269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1257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298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1267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1283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1287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1276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1277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1270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1278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1245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1248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1280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1272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1297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1295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1285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1288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1293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296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1299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1249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1266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1302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1301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19 AVRIL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897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9">
        <v>3</v>
      </c>
      <c r="D7" s="101">
        <v>0.65</v>
      </c>
      <c r="E7" s="100">
        <v>0.65</v>
      </c>
    </row>
    <row r="8" spans="1:5" x14ac:dyDescent="0.25">
      <c r="A8" s="75" t="s">
        <v>900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902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9">
        <v>1</v>
      </c>
      <c r="D11" s="101">
        <v>0.34</v>
      </c>
      <c r="E11" s="100">
        <v>0.35000000000000003</v>
      </c>
    </row>
    <row r="12" spans="1:5" x14ac:dyDescent="0.25">
      <c r="A12" s="75" t="s">
        <v>904</v>
      </c>
      <c r="B12" s="96">
        <v>1</v>
      </c>
      <c r="C12" s="99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905</v>
      </c>
      <c r="B13" s="96">
        <v>1</v>
      </c>
      <c r="C13" s="99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AVRIL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906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911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89</v>
      </c>
      <c r="D32" s="101">
        <v>0.87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928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26</v>
      </c>
      <c r="D43" s="101">
        <v>0.84</v>
      </c>
      <c r="E43" s="100">
        <v>0.84</v>
      </c>
    </row>
    <row r="44" spans="1:5" x14ac:dyDescent="0.25">
      <c r="A44" s="75" t="s">
        <v>930</v>
      </c>
      <c r="B44" s="96">
        <v>1</v>
      </c>
      <c r="C44" s="97">
        <v>19</v>
      </c>
      <c r="D44" s="101">
        <v>0.84</v>
      </c>
      <c r="E44" s="100">
        <v>0.84</v>
      </c>
    </row>
    <row r="45" spans="1:5" x14ac:dyDescent="0.25">
      <c r="A45" s="75" t="s">
        <v>931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2</v>
      </c>
      <c r="D46" s="101">
        <v>0.84</v>
      </c>
      <c r="E46" s="100">
        <v>0.84</v>
      </c>
    </row>
    <row r="47" spans="1:5" x14ac:dyDescent="0.25">
      <c r="A47" s="75" t="s">
        <v>933</v>
      </c>
      <c r="B47" s="96">
        <v>1</v>
      </c>
      <c r="C47" s="97">
        <v>31</v>
      </c>
      <c r="D47" s="101">
        <v>0.83000000000000007</v>
      </c>
      <c r="E47" s="100">
        <v>0.83000000000000007</v>
      </c>
    </row>
    <row r="48" spans="1:5" x14ac:dyDescent="0.25">
      <c r="A48" s="75" t="s">
        <v>934</v>
      </c>
      <c r="B48" s="96">
        <v>1</v>
      </c>
      <c r="C48" s="97">
        <v>26</v>
      </c>
      <c r="D48" s="101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20</v>
      </c>
      <c r="D49" s="101">
        <v>0.83000000000000007</v>
      </c>
      <c r="E49" s="100">
        <v>0.82000000000000006</v>
      </c>
    </row>
    <row r="50" spans="1:5" x14ac:dyDescent="0.25">
      <c r="A50" s="75" t="s">
        <v>936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5</v>
      </c>
      <c r="D51" s="101">
        <v>0.75</v>
      </c>
      <c r="E51" s="100">
        <v>0.75</v>
      </c>
    </row>
    <row r="52" spans="1:5" x14ac:dyDescent="0.25">
      <c r="A52" s="75" t="s">
        <v>938</v>
      </c>
      <c r="B52" s="96">
        <v>1</v>
      </c>
      <c r="C52" s="97">
        <v>28</v>
      </c>
      <c r="D52" s="101">
        <v>0.74</v>
      </c>
      <c r="E52" s="100">
        <v>0.74</v>
      </c>
    </row>
    <row r="53" spans="1:5" x14ac:dyDescent="0.25">
      <c r="A53" s="75" t="s">
        <v>939</v>
      </c>
      <c r="B53" s="96">
        <v>1</v>
      </c>
      <c r="C53" s="97">
        <v>7</v>
      </c>
      <c r="D53" s="101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21</v>
      </c>
      <c r="D54" s="101">
        <v>0.75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944</v>
      </c>
      <c r="B58" s="96">
        <v>1</v>
      </c>
      <c r="C58" s="97">
        <v>22</v>
      </c>
      <c r="D58" s="101">
        <v>0.71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5</v>
      </c>
      <c r="D59" s="101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11</v>
      </c>
      <c r="D60" s="101">
        <v>0.72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42</v>
      </c>
      <c r="D61" s="101">
        <v>0.72</v>
      </c>
      <c r="E61" s="100">
        <v>0.72</v>
      </c>
    </row>
    <row r="62" spans="1:5" x14ac:dyDescent="0.25">
      <c r="A62" s="75" t="s">
        <v>948</v>
      </c>
      <c r="B62" s="96">
        <v>1</v>
      </c>
      <c r="C62" s="97">
        <v>55</v>
      </c>
      <c r="D62" s="101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36</v>
      </c>
      <c r="D63" s="101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9</v>
      </c>
      <c r="D64" s="101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21</v>
      </c>
      <c r="D66" s="101">
        <v>0.71</v>
      </c>
      <c r="E66" s="100">
        <v>0.71</v>
      </c>
    </row>
    <row r="67" spans="1:5" x14ac:dyDescent="0.25">
      <c r="A67" s="75" t="s">
        <v>953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954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957</v>
      </c>
      <c r="B71" s="96">
        <v>1</v>
      </c>
      <c r="C71" s="97">
        <v>12</v>
      </c>
      <c r="D71" s="101">
        <v>0.69000000000000006</v>
      </c>
      <c r="E71" s="100">
        <v>0.69000000000000006</v>
      </c>
    </row>
    <row r="72" spans="1:5" x14ac:dyDescent="0.25">
      <c r="A72" s="75" t="s">
        <v>958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959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960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961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963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965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971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972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973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974</v>
      </c>
      <c r="B88" s="96">
        <v>1</v>
      </c>
      <c r="C88" s="97">
        <v>39</v>
      </c>
      <c r="D88" s="101">
        <v>0.66</v>
      </c>
      <c r="E88" s="100">
        <v>0.66</v>
      </c>
    </row>
    <row r="89" spans="1:5" x14ac:dyDescent="0.25">
      <c r="A89" s="75" t="s">
        <v>975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977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978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979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980</v>
      </c>
      <c r="B94" s="96">
        <v>1</v>
      </c>
      <c r="C94" s="97">
        <v>52</v>
      </c>
      <c r="D94" s="101">
        <v>0.65</v>
      </c>
      <c r="E94" s="100">
        <v>0.65</v>
      </c>
    </row>
    <row r="95" spans="1:5" x14ac:dyDescent="0.25">
      <c r="A95" s="75" t="s">
        <v>981</v>
      </c>
      <c r="B95" s="96">
        <v>1</v>
      </c>
      <c r="C95" s="97">
        <v>7</v>
      </c>
      <c r="D95" s="101">
        <v>0.65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983</v>
      </c>
      <c r="B97" s="96">
        <v>1</v>
      </c>
      <c r="C97" s="97">
        <v>6</v>
      </c>
      <c r="D97" s="101">
        <v>0.64</v>
      </c>
      <c r="E97" s="100">
        <v>0.64</v>
      </c>
    </row>
    <row r="98" spans="1:5" x14ac:dyDescent="0.25">
      <c r="A98" s="75" t="s">
        <v>984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986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987</v>
      </c>
      <c r="B101" s="96">
        <v>1</v>
      </c>
      <c r="C101" s="97">
        <v>6</v>
      </c>
      <c r="D101" s="101">
        <v>0.62</v>
      </c>
      <c r="E101" s="100">
        <v>0.63</v>
      </c>
    </row>
    <row r="102" spans="1:5" x14ac:dyDescent="0.25">
      <c r="A102" s="75" t="s">
        <v>988</v>
      </c>
      <c r="B102" s="96">
        <v>1</v>
      </c>
      <c r="C102" s="97">
        <v>1</v>
      </c>
      <c r="D102" s="101">
        <v>0.62</v>
      </c>
      <c r="E102" s="100">
        <v>0.62</v>
      </c>
    </row>
    <row r="103" spans="1:5" x14ac:dyDescent="0.25">
      <c r="A103" s="75" t="s">
        <v>989</v>
      </c>
      <c r="B103" s="96">
        <v>1</v>
      </c>
      <c r="C103" s="97">
        <v>2</v>
      </c>
      <c r="D103" s="101">
        <v>0.62</v>
      </c>
      <c r="E103" s="100">
        <v>0.62</v>
      </c>
    </row>
    <row r="104" spans="1:5" x14ac:dyDescent="0.25">
      <c r="A104" s="75" t="s">
        <v>990</v>
      </c>
      <c r="B104" s="96">
        <v>1</v>
      </c>
      <c r="C104" s="97">
        <v>8</v>
      </c>
      <c r="D104" s="101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9</v>
      </c>
      <c r="D105" s="101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31</v>
      </c>
      <c r="D106" s="101">
        <v>0.62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</v>
      </c>
      <c r="D107" s="101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18</v>
      </c>
      <c r="D108" s="101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37</v>
      </c>
      <c r="D109" s="101">
        <v>0.61</v>
      </c>
      <c r="E109" s="100">
        <v>0.61</v>
      </c>
    </row>
    <row r="110" spans="1:5" x14ac:dyDescent="0.25">
      <c r="A110" s="75" t="s">
        <v>996</v>
      </c>
      <c r="B110" s="96">
        <v>1</v>
      </c>
      <c r="C110" s="97">
        <v>20</v>
      </c>
      <c r="D110" s="101">
        <v>0.6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3</v>
      </c>
      <c r="D111" s="101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58</v>
      </c>
      <c r="D112" s="101">
        <v>0.61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81</v>
      </c>
      <c r="D113" s="101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32</v>
      </c>
      <c r="D115" s="101">
        <v>0.61</v>
      </c>
      <c r="E115" s="100">
        <v>0.61</v>
      </c>
    </row>
    <row r="116" spans="1:5" x14ac:dyDescent="0.25">
      <c r="A116" s="75" t="s">
        <v>1002</v>
      </c>
      <c r="B116" s="96">
        <v>1</v>
      </c>
      <c r="C116" s="97">
        <v>16</v>
      </c>
      <c r="D116" s="101">
        <v>0.61</v>
      </c>
      <c r="E116" s="100">
        <v>0.61</v>
      </c>
    </row>
    <row r="117" spans="1:5" x14ac:dyDescent="0.25">
      <c r="A117" s="75" t="s">
        <v>1003</v>
      </c>
      <c r="B117" s="96">
        <v>1</v>
      </c>
      <c r="C117" s="97">
        <v>1</v>
      </c>
      <c r="D117" s="101">
        <v>0.61</v>
      </c>
      <c r="E117" s="100">
        <v>0.61</v>
      </c>
    </row>
    <row r="118" spans="1:5" x14ac:dyDescent="0.25">
      <c r="A118" s="75" t="s">
        <v>1004</v>
      </c>
      <c r="B118" s="96">
        <v>1</v>
      </c>
      <c r="C118" s="97">
        <v>146</v>
      </c>
      <c r="D118" s="101">
        <v>0.6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5</v>
      </c>
      <c r="D119" s="101">
        <v>0.6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8</v>
      </c>
      <c r="D120" s="101">
        <v>0.6</v>
      </c>
      <c r="E120" s="100">
        <v>0.6</v>
      </c>
    </row>
    <row r="121" spans="1:5" x14ac:dyDescent="0.25">
      <c r="A121" s="75" t="s">
        <v>1007</v>
      </c>
      <c r="B121" s="96">
        <v>1</v>
      </c>
      <c r="C121" s="97">
        <v>4</v>
      </c>
      <c r="D121" s="101">
        <v>0.6</v>
      </c>
      <c r="E121" s="100">
        <v>0.6</v>
      </c>
    </row>
    <row r="122" spans="1:5" x14ac:dyDescent="0.25">
      <c r="A122" s="75" t="s">
        <v>1008</v>
      </c>
      <c r="B122" s="96">
        <v>1</v>
      </c>
      <c r="C122" s="97">
        <v>11</v>
      </c>
      <c r="D122" s="101">
        <v>0.6</v>
      </c>
      <c r="E122" s="100">
        <v>0.6</v>
      </c>
    </row>
    <row r="123" spans="1:5" x14ac:dyDescent="0.25">
      <c r="A123" s="75" t="s">
        <v>1009</v>
      </c>
      <c r="B123" s="96">
        <v>1</v>
      </c>
      <c r="C123" s="97">
        <v>3</v>
      </c>
      <c r="D123" s="101">
        <v>0.6</v>
      </c>
      <c r="E123" s="100">
        <v>0.6</v>
      </c>
    </row>
    <row r="124" spans="1:5" x14ac:dyDescent="0.25">
      <c r="A124" s="75" t="s">
        <v>1010</v>
      </c>
      <c r="B124" s="96">
        <v>1</v>
      </c>
      <c r="C124" s="97">
        <v>24</v>
      </c>
      <c r="D124" s="101">
        <v>0.6</v>
      </c>
      <c r="E124" s="100">
        <v>0.6</v>
      </c>
    </row>
    <row r="125" spans="1:5" x14ac:dyDescent="0.25">
      <c r="A125" s="75" t="s">
        <v>1011</v>
      </c>
      <c r="B125" s="96">
        <v>6</v>
      </c>
      <c r="C125" s="97">
        <v>1</v>
      </c>
      <c r="D125" s="101">
        <v>0.6</v>
      </c>
      <c r="E125" s="100">
        <v>0.6</v>
      </c>
    </row>
    <row r="126" spans="1:5" x14ac:dyDescent="0.25">
      <c r="A126" s="75" t="s">
        <v>1012</v>
      </c>
      <c r="B126" s="96">
        <v>1</v>
      </c>
      <c r="C126" s="97">
        <v>1</v>
      </c>
      <c r="D126" s="101">
        <v>0.59</v>
      </c>
      <c r="E126" s="100">
        <v>0.59</v>
      </c>
    </row>
    <row r="127" spans="1:5" x14ac:dyDescent="0.25">
      <c r="A127" s="75" t="s">
        <v>1013</v>
      </c>
      <c r="B127" s="96">
        <v>2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1014</v>
      </c>
      <c r="B128" s="96">
        <v>3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1015</v>
      </c>
      <c r="B129" s="96">
        <v>1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1017</v>
      </c>
      <c r="B131" s="96">
        <v>1</v>
      </c>
      <c r="C131" s="97">
        <v>27</v>
      </c>
      <c r="D131" s="101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17</v>
      </c>
      <c r="D132" s="101">
        <v>0.59</v>
      </c>
      <c r="E132" s="100">
        <v>0.59</v>
      </c>
    </row>
    <row r="133" spans="1:5" x14ac:dyDescent="0.25">
      <c r="A133" s="75" t="s">
        <v>1019</v>
      </c>
      <c r="B133" s="96">
        <v>1</v>
      </c>
      <c r="C133" s="97">
        <v>3</v>
      </c>
      <c r="D133" s="101">
        <v>0.59</v>
      </c>
      <c r="E133" s="100">
        <v>0.59</v>
      </c>
    </row>
    <row r="134" spans="1:5" x14ac:dyDescent="0.25">
      <c r="A134" s="75" t="s">
        <v>1020</v>
      </c>
      <c r="B134" s="96">
        <v>1</v>
      </c>
      <c r="C134" s="97">
        <v>5</v>
      </c>
      <c r="D134" s="101">
        <v>0.59</v>
      </c>
      <c r="E134" s="100">
        <v>0.59</v>
      </c>
    </row>
    <row r="135" spans="1:5" x14ac:dyDescent="0.25">
      <c r="A135" s="75" t="s">
        <v>1021</v>
      </c>
      <c r="B135" s="96">
        <v>1</v>
      </c>
      <c r="C135" s="97">
        <v>11</v>
      </c>
      <c r="D135" s="101">
        <v>0.59</v>
      </c>
      <c r="E135" s="100">
        <v>0.59</v>
      </c>
    </row>
    <row r="136" spans="1:5" x14ac:dyDescent="0.25">
      <c r="A136" s="75" t="s">
        <v>1022</v>
      </c>
      <c r="B136" s="96">
        <v>1</v>
      </c>
      <c r="C136" s="97">
        <v>64</v>
      </c>
      <c r="D136" s="101">
        <v>0.59</v>
      </c>
      <c r="E136" s="100">
        <v>0.59</v>
      </c>
    </row>
    <row r="137" spans="1:5" x14ac:dyDescent="0.25">
      <c r="A137" s="75" t="s">
        <v>1023</v>
      </c>
      <c r="B137" s="96">
        <v>1</v>
      </c>
      <c r="C137" s="97">
        <v>2</v>
      </c>
      <c r="D137" s="101">
        <v>0.57999999999999996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15</v>
      </c>
      <c r="D138" s="101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39</v>
      </c>
      <c r="D139" s="101">
        <v>0.57999999999999996</v>
      </c>
      <c r="E139" s="100">
        <v>0.57999999999999996</v>
      </c>
    </row>
    <row r="140" spans="1:5" x14ac:dyDescent="0.25">
      <c r="A140" s="75" t="s">
        <v>1026</v>
      </c>
      <c r="B140" s="96">
        <v>1</v>
      </c>
      <c r="C140" s="97">
        <v>4</v>
      </c>
      <c r="D140" s="101">
        <v>0.57999999999999996</v>
      </c>
      <c r="E140" s="100">
        <v>0.57999999999999996</v>
      </c>
    </row>
    <row r="141" spans="1:5" x14ac:dyDescent="0.25">
      <c r="A141" s="75" t="s">
        <v>1027</v>
      </c>
      <c r="B141" s="96">
        <v>1</v>
      </c>
      <c r="C141" s="97">
        <v>4</v>
      </c>
      <c r="D141" s="101">
        <v>0.57000000000000006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41</v>
      </c>
      <c r="D143" s="101">
        <v>0.57000000000000006</v>
      </c>
      <c r="E143" s="100">
        <v>0.57000000000000006</v>
      </c>
    </row>
    <row r="144" spans="1:5" x14ac:dyDescent="0.25">
      <c r="A144" s="75" t="s">
        <v>1030</v>
      </c>
      <c r="B144" s="96">
        <v>1</v>
      </c>
      <c r="C144" s="97">
        <v>5</v>
      </c>
      <c r="D144" s="101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1</v>
      </c>
      <c r="C145" s="97">
        <v>7</v>
      </c>
      <c r="D145" s="101">
        <v>0.57000000000000006</v>
      </c>
      <c r="E145" s="100">
        <v>0.57000000000000006</v>
      </c>
    </row>
    <row r="146" spans="1:5" x14ac:dyDescent="0.25">
      <c r="A146" s="75" t="s">
        <v>1032</v>
      </c>
      <c r="B146" s="96">
        <v>1</v>
      </c>
      <c r="C146" s="97">
        <v>17</v>
      </c>
      <c r="D146" s="101">
        <v>0.57000000000000006</v>
      </c>
      <c r="E146" s="100">
        <v>0.57000000000000006</v>
      </c>
    </row>
    <row r="147" spans="1:5" x14ac:dyDescent="0.25">
      <c r="A147" s="75" t="s">
        <v>1033</v>
      </c>
      <c r="B147" s="96">
        <v>5</v>
      </c>
      <c r="C147" s="97">
        <v>1</v>
      </c>
      <c r="D147" s="101">
        <v>0.57000000000000006</v>
      </c>
      <c r="E147" s="100">
        <v>0.57000000000000006</v>
      </c>
    </row>
    <row r="148" spans="1:5" x14ac:dyDescent="0.25">
      <c r="A148" s="75" t="s">
        <v>1034</v>
      </c>
      <c r="B148" s="96">
        <v>1</v>
      </c>
      <c r="C148" s="97">
        <v>2</v>
      </c>
      <c r="D148" s="101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5</v>
      </c>
      <c r="D149" s="101">
        <v>0.56000000000000005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5</v>
      </c>
      <c r="D150" s="101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4</v>
      </c>
      <c r="D151" s="101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21</v>
      </c>
      <c r="D152" s="101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10</v>
      </c>
      <c r="D153" s="101">
        <v>0.56000000000000005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9</v>
      </c>
      <c r="D154" s="101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20</v>
      </c>
      <c r="D155" s="101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1</v>
      </c>
      <c r="C156" s="97">
        <v>13</v>
      </c>
      <c r="D156" s="101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124</v>
      </c>
      <c r="D157" s="101">
        <v>0.56000000000000005</v>
      </c>
      <c r="E157" s="100">
        <v>0.56000000000000005</v>
      </c>
    </row>
    <row r="158" spans="1:5" x14ac:dyDescent="0.25">
      <c r="A158" s="75" t="s">
        <v>1044</v>
      </c>
      <c r="B158" s="96">
        <v>1</v>
      </c>
      <c r="C158" s="97">
        <v>19</v>
      </c>
      <c r="D158" s="101">
        <v>0.56000000000000005</v>
      </c>
      <c r="E158" s="100">
        <v>0.56000000000000005</v>
      </c>
    </row>
    <row r="159" spans="1:5" x14ac:dyDescent="0.25">
      <c r="A159" s="75" t="s">
        <v>1045</v>
      </c>
      <c r="B159" s="96">
        <v>1</v>
      </c>
      <c r="C159" s="97">
        <v>6</v>
      </c>
      <c r="D159" s="101">
        <v>0.56000000000000005</v>
      </c>
      <c r="E159" s="100">
        <v>0.56000000000000005</v>
      </c>
    </row>
    <row r="160" spans="1:5" x14ac:dyDescent="0.25">
      <c r="A160" s="75" t="s">
        <v>1046</v>
      </c>
      <c r="B160" s="96">
        <v>1</v>
      </c>
      <c r="C160" s="97">
        <v>4</v>
      </c>
      <c r="D160" s="101">
        <v>0.55000000000000004</v>
      </c>
      <c r="E160" s="100">
        <v>0.56000000000000005</v>
      </c>
    </row>
    <row r="161" spans="1:5" x14ac:dyDescent="0.25">
      <c r="A161" s="75" t="s">
        <v>1047</v>
      </c>
      <c r="B161" s="96">
        <v>3</v>
      </c>
      <c r="C161" s="97">
        <v>1</v>
      </c>
      <c r="D161" s="101">
        <v>0.56000000000000005</v>
      </c>
      <c r="E161" s="100">
        <v>0.56000000000000005</v>
      </c>
    </row>
    <row r="162" spans="1:5" x14ac:dyDescent="0.25">
      <c r="A162" s="75" t="s">
        <v>1048</v>
      </c>
      <c r="B162" s="96">
        <v>1</v>
      </c>
      <c r="C162" s="97">
        <v>2</v>
      </c>
      <c r="D162" s="101">
        <v>0.56000000000000005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57</v>
      </c>
      <c r="D163" s="101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55</v>
      </c>
      <c r="D164" s="101">
        <v>0.55000000000000004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59</v>
      </c>
      <c r="D165" s="101">
        <v>0.55000000000000004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11</v>
      </c>
      <c r="D166" s="101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4</v>
      </c>
      <c r="D167" s="101">
        <v>0.55000000000000004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5</v>
      </c>
      <c r="D168" s="101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8</v>
      </c>
      <c r="D169" s="101">
        <v>0.54</v>
      </c>
      <c r="E169" s="100">
        <v>0.55000000000000004</v>
      </c>
    </row>
    <row r="170" spans="1:5" x14ac:dyDescent="0.25">
      <c r="A170" s="75" t="s">
        <v>1056</v>
      </c>
      <c r="B170" s="96">
        <v>1</v>
      </c>
      <c r="C170" s="97">
        <v>4</v>
      </c>
      <c r="D170" s="101">
        <v>0.55000000000000004</v>
      </c>
      <c r="E170" s="100">
        <v>0.55000000000000004</v>
      </c>
    </row>
    <row r="171" spans="1:5" x14ac:dyDescent="0.25">
      <c r="A171" s="75" t="s">
        <v>1057</v>
      </c>
      <c r="B171" s="96">
        <v>1</v>
      </c>
      <c r="C171" s="97">
        <v>2</v>
      </c>
      <c r="D171" s="101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1</v>
      </c>
      <c r="D172" s="101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6</v>
      </c>
      <c r="D173" s="101">
        <v>0.54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14</v>
      </c>
      <c r="D174" s="101">
        <v>0.55000000000000004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8</v>
      </c>
      <c r="D175" s="101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4</v>
      </c>
      <c r="D176" s="101">
        <v>0.54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16</v>
      </c>
      <c r="D177" s="101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14</v>
      </c>
      <c r="D178" s="101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1069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1070</v>
      </c>
      <c r="B184" s="96">
        <v>2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1071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1072</v>
      </c>
      <c r="B186" s="96">
        <v>1</v>
      </c>
      <c r="C186" s="97">
        <v>7</v>
      </c>
      <c r="D186" s="101">
        <v>0.53</v>
      </c>
      <c r="E186" s="100">
        <v>0.53</v>
      </c>
    </row>
    <row r="187" spans="1:5" x14ac:dyDescent="0.25">
      <c r="A187" s="75" t="s">
        <v>1073</v>
      </c>
      <c r="B187" s="96">
        <v>1</v>
      </c>
      <c r="C187" s="97">
        <v>4</v>
      </c>
      <c r="D187" s="101">
        <v>0.53</v>
      </c>
      <c r="E187" s="100">
        <v>0.53</v>
      </c>
    </row>
    <row r="188" spans="1:5" x14ac:dyDescent="0.25">
      <c r="A188" s="75" t="s">
        <v>1074</v>
      </c>
      <c r="B188" s="96">
        <v>1</v>
      </c>
      <c r="C188" s="97">
        <v>1</v>
      </c>
      <c r="D188" s="101">
        <v>0.53</v>
      </c>
      <c r="E188" s="100">
        <v>0.53</v>
      </c>
    </row>
    <row r="189" spans="1:5" x14ac:dyDescent="0.25">
      <c r="A189" s="75" t="s">
        <v>1075</v>
      </c>
      <c r="B189" s="96">
        <v>6</v>
      </c>
      <c r="C189" s="97">
        <v>1</v>
      </c>
      <c r="D189" s="101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3</v>
      </c>
      <c r="D190" s="101">
        <v>0.53</v>
      </c>
      <c r="E190" s="100">
        <v>0.52</v>
      </c>
    </row>
    <row r="191" spans="1:5" x14ac:dyDescent="0.25">
      <c r="A191" s="75" t="s">
        <v>1077</v>
      </c>
      <c r="B191" s="96">
        <v>3</v>
      </c>
      <c r="C191" s="97">
        <v>1</v>
      </c>
      <c r="D191" s="101">
        <v>0.52</v>
      </c>
      <c r="E191" s="100">
        <v>0.52</v>
      </c>
    </row>
    <row r="192" spans="1:5" x14ac:dyDescent="0.25">
      <c r="A192" s="75" t="s">
        <v>1078</v>
      </c>
      <c r="B192" s="96">
        <v>1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1079</v>
      </c>
      <c r="B193" s="96">
        <v>1</v>
      </c>
      <c r="C193" s="97">
        <v>1</v>
      </c>
      <c r="D193" s="101">
        <v>0.53</v>
      </c>
      <c r="E193" s="100">
        <v>0.52</v>
      </c>
    </row>
    <row r="194" spans="1:5" x14ac:dyDescent="0.25">
      <c r="A194" s="75" t="s">
        <v>1080</v>
      </c>
      <c r="B194" s="96">
        <v>1</v>
      </c>
      <c r="C194" s="97">
        <v>3</v>
      </c>
      <c r="D194" s="101">
        <v>0.52</v>
      </c>
      <c r="E194" s="100">
        <v>0.52</v>
      </c>
    </row>
    <row r="195" spans="1:5" x14ac:dyDescent="0.25">
      <c r="A195" s="75" t="s">
        <v>1081</v>
      </c>
      <c r="B195" s="96">
        <v>1</v>
      </c>
      <c r="C195" s="97">
        <v>10</v>
      </c>
      <c r="D195" s="101">
        <v>0.52</v>
      </c>
      <c r="E195" s="100">
        <v>0.52</v>
      </c>
    </row>
    <row r="196" spans="1:5" x14ac:dyDescent="0.25">
      <c r="A196" s="75" t="s">
        <v>1082</v>
      </c>
      <c r="B196" s="96">
        <v>1</v>
      </c>
      <c r="C196" s="97">
        <v>2</v>
      </c>
      <c r="D196" s="101">
        <v>0.52</v>
      </c>
      <c r="E196" s="100">
        <v>0.52</v>
      </c>
    </row>
    <row r="197" spans="1:5" x14ac:dyDescent="0.25">
      <c r="A197" s="75" t="s">
        <v>1083</v>
      </c>
      <c r="B197" s="96">
        <v>10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1084</v>
      </c>
      <c r="B198" s="96">
        <v>1</v>
      </c>
      <c r="C198" s="97">
        <v>1</v>
      </c>
      <c r="D198" s="101">
        <v>0.52</v>
      </c>
      <c r="E198" s="100">
        <v>0.51</v>
      </c>
    </row>
    <row r="199" spans="1:5" x14ac:dyDescent="0.25">
      <c r="A199" s="75" t="s">
        <v>1085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1086</v>
      </c>
      <c r="B200" s="96">
        <v>1</v>
      </c>
      <c r="C200" s="97">
        <v>5</v>
      </c>
      <c r="D200" s="101">
        <v>0.51</v>
      </c>
      <c r="E200" s="100">
        <v>0.51</v>
      </c>
    </row>
    <row r="201" spans="1:5" x14ac:dyDescent="0.25">
      <c r="A201" s="75" t="s">
        <v>1087</v>
      </c>
      <c r="B201" s="96">
        <v>1</v>
      </c>
      <c r="C201" s="97">
        <v>11</v>
      </c>
      <c r="D201" s="101">
        <v>0.51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30</v>
      </c>
      <c r="D202" s="101">
        <v>0.5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7</v>
      </c>
      <c r="D203" s="101">
        <v>0.51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29</v>
      </c>
      <c r="D204" s="101">
        <v>0.51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10</v>
      </c>
      <c r="D205" s="101">
        <v>0.51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44</v>
      </c>
      <c r="D206" s="101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5</v>
      </c>
      <c r="D207" s="101">
        <v>0.51</v>
      </c>
      <c r="E207" s="100">
        <v>0.51</v>
      </c>
    </row>
    <row r="208" spans="1:5" x14ac:dyDescent="0.25">
      <c r="A208" s="75" t="s">
        <v>1094</v>
      </c>
      <c r="B208" s="96">
        <v>1</v>
      </c>
      <c r="C208" s="97">
        <v>6</v>
      </c>
      <c r="D208" s="101">
        <v>0.51</v>
      </c>
      <c r="E208" s="100">
        <v>0.51</v>
      </c>
    </row>
    <row r="209" spans="1:5" x14ac:dyDescent="0.25">
      <c r="A209" s="75" t="s">
        <v>1095</v>
      </c>
      <c r="B209" s="96">
        <v>5</v>
      </c>
      <c r="C209" s="97">
        <v>1</v>
      </c>
      <c r="D209" s="101">
        <v>0.51</v>
      </c>
      <c r="E209" s="100">
        <v>0.51</v>
      </c>
    </row>
    <row r="210" spans="1:5" x14ac:dyDescent="0.25">
      <c r="A210" s="75" t="s">
        <v>1096</v>
      </c>
      <c r="B210" s="96">
        <v>3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1097</v>
      </c>
      <c r="B211" s="96">
        <v>1</v>
      </c>
      <c r="C211" s="97">
        <v>5</v>
      </c>
      <c r="D211" s="101">
        <v>0.5</v>
      </c>
      <c r="E211" s="100">
        <v>0.5</v>
      </c>
    </row>
    <row r="212" spans="1:5" x14ac:dyDescent="0.25">
      <c r="A212" s="75" t="s">
        <v>1098</v>
      </c>
      <c r="B212" s="96">
        <v>1</v>
      </c>
      <c r="C212" s="97">
        <v>1</v>
      </c>
      <c r="D212" s="101">
        <v>0.51</v>
      </c>
      <c r="E212" s="100">
        <v>0.5</v>
      </c>
    </row>
    <row r="213" spans="1:5" x14ac:dyDescent="0.25">
      <c r="A213" s="75" t="s">
        <v>1099</v>
      </c>
      <c r="B213" s="96">
        <v>1</v>
      </c>
      <c r="C213" s="97">
        <v>12</v>
      </c>
      <c r="D213" s="101">
        <v>0.5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3</v>
      </c>
      <c r="D214" s="101">
        <v>0.5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8</v>
      </c>
      <c r="D215" s="101">
        <v>0.5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8</v>
      </c>
      <c r="D216" s="101">
        <v>0.51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2</v>
      </c>
      <c r="D217" s="101">
        <v>0.5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31</v>
      </c>
      <c r="D218" s="101">
        <v>0.5</v>
      </c>
      <c r="E218" s="100">
        <v>0.5</v>
      </c>
    </row>
    <row r="219" spans="1:5" x14ac:dyDescent="0.25">
      <c r="A219" s="75" t="s">
        <v>1105</v>
      </c>
      <c r="B219" s="96">
        <v>5</v>
      </c>
      <c r="C219" s="97">
        <v>1</v>
      </c>
      <c r="D219" s="101">
        <v>0.5</v>
      </c>
      <c r="E219" s="100">
        <v>0.5</v>
      </c>
    </row>
    <row r="220" spans="1:5" x14ac:dyDescent="0.25">
      <c r="A220" s="75" t="s">
        <v>1106</v>
      </c>
      <c r="B220" s="96">
        <v>3</v>
      </c>
      <c r="C220" s="97">
        <v>1</v>
      </c>
      <c r="D220" s="101">
        <v>0.5</v>
      </c>
      <c r="E220" s="100">
        <v>0.5</v>
      </c>
    </row>
    <row r="221" spans="1:5" x14ac:dyDescent="0.25">
      <c r="A221" s="75" t="s">
        <v>1107</v>
      </c>
      <c r="B221" s="96">
        <v>2</v>
      </c>
      <c r="C221" s="97">
        <v>1</v>
      </c>
      <c r="D221" s="101">
        <v>0.49</v>
      </c>
      <c r="E221" s="100">
        <v>0.49</v>
      </c>
    </row>
    <row r="222" spans="1:5" x14ac:dyDescent="0.25">
      <c r="A222" s="75" t="s">
        <v>1108</v>
      </c>
      <c r="B222" s="96">
        <v>3</v>
      </c>
      <c r="C222" s="97">
        <v>1</v>
      </c>
      <c r="D222" s="101">
        <v>0.49</v>
      </c>
      <c r="E222" s="100">
        <v>0.49</v>
      </c>
    </row>
    <row r="223" spans="1:5" x14ac:dyDescent="0.25">
      <c r="A223" s="75" t="s">
        <v>1109</v>
      </c>
      <c r="B223" s="96">
        <v>1</v>
      </c>
      <c r="C223" s="97">
        <v>6</v>
      </c>
      <c r="D223" s="101">
        <v>0.49</v>
      </c>
      <c r="E223" s="100">
        <v>0.49</v>
      </c>
    </row>
    <row r="224" spans="1:5" x14ac:dyDescent="0.25">
      <c r="A224" s="75" t="s">
        <v>1110</v>
      </c>
      <c r="B224" s="96">
        <v>1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1111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1112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1113</v>
      </c>
      <c r="B227" s="96">
        <v>1</v>
      </c>
      <c r="C227" s="97">
        <v>7</v>
      </c>
      <c r="D227" s="101">
        <v>0.49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6</v>
      </c>
      <c r="D228" s="101">
        <v>0.49</v>
      </c>
      <c r="E228" s="100">
        <v>0.49</v>
      </c>
    </row>
    <row r="229" spans="1:5" x14ac:dyDescent="0.25">
      <c r="A229" s="75" t="s">
        <v>1115</v>
      </c>
      <c r="B229" s="96">
        <v>1</v>
      </c>
      <c r="C229" s="97">
        <v>19</v>
      </c>
      <c r="D229" s="101">
        <v>0.49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74</v>
      </c>
      <c r="D230" s="101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17</v>
      </c>
      <c r="D231" s="101">
        <v>0.49</v>
      </c>
      <c r="E231" s="100">
        <v>0.49</v>
      </c>
    </row>
    <row r="232" spans="1:5" x14ac:dyDescent="0.25">
      <c r="A232" s="75" t="s">
        <v>1118</v>
      </c>
      <c r="B232" s="96">
        <v>4</v>
      </c>
      <c r="C232" s="97">
        <v>1</v>
      </c>
      <c r="D232" s="101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5</v>
      </c>
      <c r="D233" s="101">
        <v>0.48</v>
      </c>
      <c r="E233" s="100">
        <v>0.48</v>
      </c>
    </row>
    <row r="234" spans="1:5" x14ac:dyDescent="0.25">
      <c r="A234" s="75" t="s">
        <v>1120</v>
      </c>
      <c r="B234" s="96">
        <v>2</v>
      </c>
      <c r="C234" s="97">
        <v>1</v>
      </c>
      <c r="D234" s="101">
        <v>0.48</v>
      </c>
      <c r="E234" s="100">
        <v>0.48</v>
      </c>
    </row>
    <row r="235" spans="1:5" x14ac:dyDescent="0.25">
      <c r="A235" s="75" t="s">
        <v>1121</v>
      </c>
      <c r="B235" s="96">
        <v>1</v>
      </c>
      <c r="C235" s="97">
        <v>1</v>
      </c>
      <c r="D235" s="101">
        <v>0.48</v>
      </c>
      <c r="E235" s="100">
        <v>0.48</v>
      </c>
    </row>
    <row r="236" spans="1:5" x14ac:dyDescent="0.25">
      <c r="A236" s="75" t="s">
        <v>1122</v>
      </c>
      <c r="B236" s="96">
        <v>1</v>
      </c>
      <c r="C236" s="97">
        <v>11</v>
      </c>
      <c r="D236" s="101">
        <v>0.48</v>
      </c>
      <c r="E236" s="100">
        <v>0.48</v>
      </c>
    </row>
    <row r="237" spans="1:5" x14ac:dyDescent="0.25">
      <c r="A237" s="75" t="s">
        <v>1123</v>
      </c>
      <c r="B237" s="96">
        <v>1</v>
      </c>
      <c r="C237" s="97">
        <v>7</v>
      </c>
      <c r="D237" s="101">
        <v>0.48</v>
      </c>
      <c r="E237" s="100">
        <v>0.48</v>
      </c>
    </row>
    <row r="238" spans="1:5" x14ac:dyDescent="0.25">
      <c r="A238" s="75" t="s">
        <v>1124</v>
      </c>
      <c r="B238" s="96">
        <v>1</v>
      </c>
      <c r="C238" s="97">
        <v>28</v>
      </c>
      <c r="D238" s="101">
        <v>0.48</v>
      </c>
      <c r="E238" s="100">
        <v>0.48</v>
      </c>
    </row>
    <row r="239" spans="1:5" x14ac:dyDescent="0.25">
      <c r="A239" s="75" t="s">
        <v>1125</v>
      </c>
      <c r="B239" s="96">
        <v>1</v>
      </c>
      <c r="C239" s="97">
        <v>11</v>
      </c>
      <c r="D239" s="101">
        <v>0.48</v>
      </c>
      <c r="E239" s="100">
        <v>0.48</v>
      </c>
    </row>
    <row r="240" spans="1:5" x14ac:dyDescent="0.25">
      <c r="A240" s="75" t="s">
        <v>1126</v>
      </c>
      <c r="B240" s="96">
        <v>1</v>
      </c>
      <c r="C240" s="97">
        <v>29</v>
      </c>
      <c r="D240" s="101">
        <v>0.48</v>
      </c>
      <c r="E240" s="100">
        <v>0.48</v>
      </c>
    </row>
    <row r="241" spans="1:5" x14ac:dyDescent="0.25">
      <c r="A241" s="75" t="s">
        <v>1127</v>
      </c>
      <c r="B241" s="96">
        <v>1</v>
      </c>
      <c r="C241" s="97">
        <v>3</v>
      </c>
      <c r="D241" s="101">
        <v>0.48</v>
      </c>
      <c r="E241" s="100">
        <v>0.48</v>
      </c>
    </row>
    <row r="242" spans="1:5" x14ac:dyDescent="0.25">
      <c r="A242" s="75" t="s">
        <v>1128</v>
      </c>
      <c r="B242" s="96">
        <v>1</v>
      </c>
      <c r="C242" s="97">
        <v>7</v>
      </c>
      <c r="D242" s="101">
        <v>0.48</v>
      </c>
      <c r="E242" s="100">
        <v>0.48</v>
      </c>
    </row>
    <row r="243" spans="1:5" x14ac:dyDescent="0.25">
      <c r="A243" s="75" t="s">
        <v>1129</v>
      </c>
      <c r="B243" s="96">
        <v>1</v>
      </c>
      <c r="C243" s="97">
        <v>17</v>
      </c>
      <c r="D243" s="101">
        <v>0.48</v>
      </c>
      <c r="E243" s="100">
        <v>0.48</v>
      </c>
    </row>
    <row r="244" spans="1:5" x14ac:dyDescent="0.25">
      <c r="A244" s="75" t="s">
        <v>1130</v>
      </c>
      <c r="B244" s="96">
        <v>3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1131</v>
      </c>
      <c r="B245" s="96">
        <v>1</v>
      </c>
      <c r="C245" s="97">
        <v>4</v>
      </c>
      <c r="D245" s="101">
        <v>0.48</v>
      </c>
      <c r="E245" s="100">
        <v>0.47000000000000003</v>
      </c>
    </row>
    <row r="246" spans="1:5" x14ac:dyDescent="0.25">
      <c r="A246" s="75" t="s">
        <v>1132</v>
      </c>
      <c r="B246" s="96">
        <v>1</v>
      </c>
      <c r="C246" s="97">
        <v>2</v>
      </c>
      <c r="D246" s="101">
        <v>0.47000000000000003</v>
      </c>
      <c r="E246" s="100">
        <v>0.47000000000000003</v>
      </c>
    </row>
    <row r="247" spans="1:5" x14ac:dyDescent="0.25">
      <c r="A247" s="75" t="s">
        <v>1133</v>
      </c>
      <c r="B247" s="96">
        <v>2</v>
      </c>
      <c r="C247" s="97">
        <v>1</v>
      </c>
      <c r="D247" s="101">
        <v>0.47000000000000003</v>
      </c>
      <c r="E247" s="100">
        <v>0.47000000000000003</v>
      </c>
    </row>
    <row r="248" spans="1:5" x14ac:dyDescent="0.25">
      <c r="A248" s="75" t="s">
        <v>1134</v>
      </c>
      <c r="B248" s="96">
        <v>3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1135</v>
      </c>
      <c r="B249" s="96">
        <v>1</v>
      </c>
      <c r="C249" s="97">
        <v>20</v>
      </c>
      <c r="D249" s="101">
        <v>0.47000000000000003</v>
      </c>
      <c r="E249" s="100">
        <v>0.47000000000000003</v>
      </c>
    </row>
    <row r="250" spans="1:5" x14ac:dyDescent="0.25">
      <c r="A250" s="75" t="s">
        <v>1136</v>
      </c>
      <c r="B250" s="96">
        <v>1</v>
      </c>
      <c r="C250" s="97">
        <v>5</v>
      </c>
      <c r="D250" s="101">
        <v>0.47000000000000003</v>
      </c>
      <c r="E250" s="100">
        <v>0.47000000000000003</v>
      </c>
    </row>
    <row r="251" spans="1:5" x14ac:dyDescent="0.25">
      <c r="A251" s="75" t="s">
        <v>1137</v>
      </c>
      <c r="B251" s="96">
        <v>1</v>
      </c>
      <c r="C251" s="97">
        <v>21</v>
      </c>
      <c r="D251" s="101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38</v>
      </c>
      <c r="D252" s="101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7</v>
      </c>
      <c r="D253" s="101">
        <v>0.47000000000000003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4</v>
      </c>
      <c r="D254" s="101">
        <v>0.47000000000000003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27</v>
      </c>
      <c r="D255" s="101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1</v>
      </c>
      <c r="C256" s="97">
        <v>1</v>
      </c>
      <c r="D256" s="101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8</v>
      </c>
      <c r="C257" s="97">
        <v>1</v>
      </c>
      <c r="D257" s="101">
        <v>0.47000000000000003</v>
      </c>
      <c r="E257" s="100">
        <v>0.47000000000000003</v>
      </c>
    </row>
    <row r="258" spans="1:5" x14ac:dyDescent="0.25">
      <c r="A258" s="75" t="s">
        <v>1144</v>
      </c>
      <c r="B258" s="96">
        <v>4</v>
      </c>
      <c r="C258" s="97">
        <v>1</v>
      </c>
      <c r="D258" s="101">
        <v>0.46</v>
      </c>
      <c r="E258" s="100">
        <v>0.46</v>
      </c>
    </row>
    <row r="259" spans="1:5" x14ac:dyDescent="0.25">
      <c r="A259" s="75" t="s">
        <v>1145</v>
      </c>
      <c r="B259" s="96">
        <v>2</v>
      </c>
      <c r="C259" s="97">
        <v>1</v>
      </c>
      <c r="D259" s="101">
        <v>0.47000000000000003</v>
      </c>
      <c r="E259" s="100">
        <v>0.46</v>
      </c>
    </row>
    <row r="260" spans="1:5" x14ac:dyDescent="0.25">
      <c r="A260" s="75" t="s">
        <v>1146</v>
      </c>
      <c r="B260" s="96">
        <v>2</v>
      </c>
      <c r="C260" s="97">
        <v>1</v>
      </c>
      <c r="D260" s="101">
        <v>0.47000000000000003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1</v>
      </c>
      <c r="D261" s="101">
        <v>0.46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9</v>
      </c>
      <c r="D262" s="101">
        <v>0.46</v>
      </c>
      <c r="E262" s="100">
        <v>0.46</v>
      </c>
    </row>
    <row r="263" spans="1:5" x14ac:dyDescent="0.25">
      <c r="A263" s="75" t="s">
        <v>1149</v>
      </c>
      <c r="B263" s="96">
        <v>1</v>
      </c>
      <c r="C263" s="97">
        <v>1</v>
      </c>
      <c r="D263" s="101">
        <v>0.46</v>
      </c>
      <c r="E263" s="100">
        <v>0.46</v>
      </c>
    </row>
    <row r="264" spans="1:5" x14ac:dyDescent="0.25">
      <c r="A264" s="75" t="s">
        <v>1150</v>
      </c>
      <c r="B264" s="96">
        <v>5</v>
      </c>
      <c r="C264" s="97">
        <v>1</v>
      </c>
      <c r="D264" s="101">
        <v>0.45</v>
      </c>
      <c r="E264" s="100">
        <v>0.45</v>
      </c>
    </row>
    <row r="265" spans="1:5" x14ac:dyDescent="0.25">
      <c r="A265" s="75" t="s">
        <v>1151</v>
      </c>
      <c r="B265" s="96">
        <v>1</v>
      </c>
      <c r="C265" s="97">
        <v>18</v>
      </c>
      <c r="D265" s="101">
        <v>0.45</v>
      </c>
      <c r="E265" s="100">
        <v>0.45</v>
      </c>
    </row>
    <row r="266" spans="1:5" x14ac:dyDescent="0.25">
      <c r="A266" s="75" t="s">
        <v>1152</v>
      </c>
      <c r="B266" s="96">
        <v>1</v>
      </c>
      <c r="C266" s="97">
        <v>7</v>
      </c>
      <c r="D266" s="101">
        <v>0.45</v>
      </c>
      <c r="E266" s="100">
        <v>0.45</v>
      </c>
    </row>
    <row r="267" spans="1:5" x14ac:dyDescent="0.25">
      <c r="A267" s="75" t="s">
        <v>1153</v>
      </c>
      <c r="B267" s="96">
        <v>1</v>
      </c>
      <c r="C267" s="97">
        <v>5</v>
      </c>
      <c r="D267" s="101">
        <v>0.44</v>
      </c>
      <c r="E267" s="100">
        <v>0.45</v>
      </c>
    </row>
    <row r="268" spans="1:5" x14ac:dyDescent="0.25">
      <c r="A268" s="75" t="s">
        <v>1154</v>
      </c>
      <c r="B268" s="96">
        <v>1</v>
      </c>
      <c r="C268" s="97">
        <v>2</v>
      </c>
      <c r="D268" s="101">
        <v>0.44</v>
      </c>
      <c r="E268" s="100">
        <v>0.44</v>
      </c>
    </row>
    <row r="269" spans="1:5" x14ac:dyDescent="0.25">
      <c r="A269" s="75" t="s">
        <v>1155</v>
      </c>
      <c r="B269" s="96">
        <v>3</v>
      </c>
      <c r="C269" s="97">
        <v>1</v>
      </c>
      <c r="D269" s="101">
        <v>0.44</v>
      </c>
      <c r="E269" s="100">
        <v>0.44</v>
      </c>
    </row>
    <row r="270" spans="1:5" x14ac:dyDescent="0.25">
      <c r="A270" s="75" t="s">
        <v>1156</v>
      </c>
      <c r="B270" s="96">
        <v>1</v>
      </c>
      <c r="C270" s="97">
        <v>4</v>
      </c>
      <c r="D270" s="101">
        <v>0.44</v>
      </c>
      <c r="E270" s="100">
        <v>0.44</v>
      </c>
    </row>
    <row r="271" spans="1:5" x14ac:dyDescent="0.25">
      <c r="A271" s="75" t="s">
        <v>1157</v>
      </c>
      <c r="B271" s="96">
        <v>1</v>
      </c>
      <c r="C271" s="97">
        <v>47</v>
      </c>
      <c r="D271" s="101">
        <v>0.44</v>
      </c>
      <c r="E271" s="100">
        <v>0.44</v>
      </c>
    </row>
    <row r="272" spans="1:5" x14ac:dyDescent="0.25">
      <c r="A272" s="75" t="s">
        <v>1158</v>
      </c>
      <c r="B272" s="96">
        <v>1</v>
      </c>
      <c r="C272" s="97">
        <v>8</v>
      </c>
      <c r="D272" s="101">
        <v>0.44</v>
      </c>
      <c r="E272" s="100">
        <v>0.44</v>
      </c>
    </row>
    <row r="273" spans="1:5" x14ac:dyDescent="0.25">
      <c r="A273" s="75" t="s">
        <v>1159</v>
      </c>
      <c r="B273" s="96">
        <v>1</v>
      </c>
      <c r="C273" s="97">
        <v>2</v>
      </c>
      <c r="D273" s="101">
        <v>0.44</v>
      </c>
      <c r="E273" s="100">
        <v>0.44</v>
      </c>
    </row>
    <row r="274" spans="1:5" x14ac:dyDescent="0.25">
      <c r="A274" s="75" t="s">
        <v>1160</v>
      </c>
      <c r="B274" s="96">
        <v>1</v>
      </c>
      <c r="C274" s="97">
        <v>10</v>
      </c>
      <c r="D274" s="101">
        <v>0.44</v>
      </c>
      <c r="E274" s="100">
        <v>0.44</v>
      </c>
    </row>
    <row r="275" spans="1:5" x14ac:dyDescent="0.25">
      <c r="A275" s="75" t="s">
        <v>1161</v>
      </c>
      <c r="B275" s="96">
        <v>1</v>
      </c>
      <c r="C275" s="97">
        <v>17</v>
      </c>
      <c r="D275" s="101">
        <v>0.44</v>
      </c>
      <c r="E275" s="100">
        <v>0.44</v>
      </c>
    </row>
    <row r="276" spans="1:5" x14ac:dyDescent="0.25">
      <c r="A276" s="75" t="s">
        <v>1162</v>
      </c>
      <c r="B276" s="96">
        <v>2</v>
      </c>
      <c r="C276" s="97">
        <v>1</v>
      </c>
      <c r="D276" s="101">
        <v>0.44</v>
      </c>
      <c r="E276" s="100">
        <v>0.44</v>
      </c>
    </row>
    <row r="277" spans="1:5" x14ac:dyDescent="0.25">
      <c r="A277" s="75" t="s">
        <v>1163</v>
      </c>
      <c r="B277" s="96">
        <v>1</v>
      </c>
      <c r="C277" s="97">
        <v>2</v>
      </c>
      <c r="D277" s="101">
        <v>0.44</v>
      </c>
      <c r="E277" s="100">
        <v>0.44</v>
      </c>
    </row>
    <row r="278" spans="1:5" x14ac:dyDescent="0.25">
      <c r="A278" s="75" t="s">
        <v>1164</v>
      </c>
      <c r="B278" s="96">
        <v>2</v>
      </c>
      <c r="C278" s="97">
        <v>1</v>
      </c>
      <c r="D278" s="101">
        <v>0.44</v>
      </c>
      <c r="E278" s="100">
        <v>0.44</v>
      </c>
    </row>
    <row r="279" spans="1:5" x14ac:dyDescent="0.25">
      <c r="A279" s="75" t="s">
        <v>1165</v>
      </c>
      <c r="B279" s="96">
        <v>1</v>
      </c>
      <c r="C279" s="97">
        <v>2</v>
      </c>
      <c r="D279" s="101">
        <v>0.43</v>
      </c>
      <c r="E279" s="100">
        <v>0.43</v>
      </c>
    </row>
    <row r="280" spans="1:5" x14ac:dyDescent="0.25">
      <c r="A280" s="75" t="s">
        <v>1166</v>
      </c>
      <c r="B280" s="96">
        <v>4</v>
      </c>
      <c r="C280" s="97">
        <v>1</v>
      </c>
      <c r="D280" s="101">
        <v>0.43</v>
      </c>
      <c r="E280" s="100">
        <v>0.43</v>
      </c>
    </row>
    <row r="281" spans="1:5" x14ac:dyDescent="0.25">
      <c r="A281" s="75" t="s">
        <v>1167</v>
      </c>
      <c r="B281" s="96">
        <v>1</v>
      </c>
      <c r="C281" s="97">
        <v>6</v>
      </c>
      <c r="D281" s="101">
        <v>0.42</v>
      </c>
      <c r="E281" s="100">
        <v>0.43</v>
      </c>
    </row>
    <row r="282" spans="1:5" x14ac:dyDescent="0.25">
      <c r="A282" s="75" t="s">
        <v>1168</v>
      </c>
      <c r="B282" s="96">
        <v>1</v>
      </c>
      <c r="C282" s="97">
        <v>18</v>
      </c>
      <c r="D282" s="101">
        <v>0.43</v>
      </c>
      <c r="E282" s="100">
        <v>0.43</v>
      </c>
    </row>
    <row r="283" spans="1:5" x14ac:dyDescent="0.25">
      <c r="A283" s="75" t="s">
        <v>1169</v>
      </c>
      <c r="B283" s="96">
        <v>1</v>
      </c>
      <c r="C283" s="97">
        <v>19</v>
      </c>
      <c r="D283" s="101">
        <v>0.43</v>
      </c>
      <c r="E283" s="100">
        <v>0.43</v>
      </c>
    </row>
    <row r="284" spans="1:5" x14ac:dyDescent="0.25">
      <c r="A284" s="75" t="s">
        <v>1170</v>
      </c>
      <c r="B284" s="96">
        <v>1</v>
      </c>
      <c r="C284" s="97">
        <v>13</v>
      </c>
      <c r="D284" s="101">
        <v>0.43</v>
      </c>
      <c r="E284" s="100">
        <v>0.43</v>
      </c>
    </row>
    <row r="285" spans="1:5" x14ac:dyDescent="0.25">
      <c r="A285" s="75" t="s">
        <v>1171</v>
      </c>
      <c r="B285" s="96">
        <v>3</v>
      </c>
      <c r="C285" s="97">
        <v>1</v>
      </c>
      <c r="D285" s="101">
        <v>0.43</v>
      </c>
      <c r="E285" s="100">
        <v>0.43</v>
      </c>
    </row>
    <row r="286" spans="1:5" x14ac:dyDescent="0.25">
      <c r="A286" s="75" t="s">
        <v>1172</v>
      </c>
      <c r="B286" s="96">
        <v>3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1173</v>
      </c>
      <c r="B287" s="96">
        <v>1</v>
      </c>
      <c r="C287" s="97">
        <v>2</v>
      </c>
      <c r="D287" s="101">
        <v>0.42</v>
      </c>
      <c r="E287" s="100">
        <v>0.42</v>
      </c>
    </row>
    <row r="288" spans="1:5" x14ac:dyDescent="0.25">
      <c r="A288" s="75" t="s">
        <v>1174</v>
      </c>
      <c r="B288" s="96">
        <v>6</v>
      </c>
      <c r="C288" s="97">
        <v>1</v>
      </c>
      <c r="D288" s="101">
        <v>0.42</v>
      </c>
      <c r="E288" s="100">
        <v>0.42</v>
      </c>
    </row>
    <row r="289" spans="1:5" x14ac:dyDescent="0.25">
      <c r="A289" s="75" t="s">
        <v>1175</v>
      </c>
      <c r="B289" s="96">
        <v>1</v>
      </c>
      <c r="C289" s="97">
        <v>27</v>
      </c>
      <c r="D289" s="101">
        <v>0.42</v>
      </c>
      <c r="E289" s="100">
        <v>0.42</v>
      </c>
    </row>
    <row r="290" spans="1:5" x14ac:dyDescent="0.25">
      <c r="A290" s="75" t="s">
        <v>1176</v>
      </c>
      <c r="B290" s="96">
        <v>1</v>
      </c>
      <c r="C290" s="97">
        <v>2</v>
      </c>
      <c r="D290" s="101">
        <v>0.42</v>
      </c>
      <c r="E290" s="100">
        <v>0.42</v>
      </c>
    </row>
    <row r="291" spans="1:5" x14ac:dyDescent="0.25">
      <c r="A291" s="75" t="s">
        <v>1177</v>
      </c>
      <c r="B291" s="96">
        <v>1</v>
      </c>
      <c r="C291" s="97">
        <v>16</v>
      </c>
      <c r="D291" s="101">
        <v>0.42</v>
      </c>
      <c r="E291" s="100">
        <v>0.42</v>
      </c>
    </row>
    <row r="292" spans="1:5" x14ac:dyDescent="0.25">
      <c r="A292" s="75" t="s">
        <v>1178</v>
      </c>
      <c r="B292" s="96">
        <v>1</v>
      </c>
      <c r="C292" s="97">
        <v>3</v>
      </c>
      <c r="D292" s="101">
        <v>0.42</v>
      </c>
      <c r="E292" s="100">
        <v>0.42</v>
      </c>
    </row>
    <row r="293" spans="1:5" x14ac:dyDescent="0.25">
      <c r="A293" s="75" t="s">
        <v>1179</v>
      </c>
      <c r="B293" s="96">
        <v>1</v>
      </c>
      <c r="C293" s="97">
        <v>8</v>
      </c>
      <c r="D293" s="101">
        <v>0.42</v>
      </c>
      <c r="E293" s="100">
        <v>0.42</v>
      </c>
    </row>
    <row r="294" spans="1:5" x14ac:dyDescent="0.25">
      <c r="A294" s="75" t="s">
        <v>1180</v>
      </c>
      <c r="B294" s="96">
        <v>1</v>
      </c>
      <c r="C294" s="97">
        <v>6</v>
      </c>
      <c r="D294" s="101">
        <v>0.42</v>
      </c>
      <c r="E294" s="100">
        <v>0.42</v>
      </c>
    </row>
    <row r="295" spans="1:5" x14ac:dyDescent="0.25">
      <c r="A295" s="75" t="s">
        <v>1181</v>
      </c>
      <c r="B295" s="96">
        <v>1</v>
      </c>
      <c r="C295" s="97">
        <v>3</v>
      </c>
      <c r="D295" s="101">
        <v>0.42</v>
      </c>
      <c r="E295" s="100">
        <v>0.42</v>
      </c>
    </row>
    <row r="296" spans="1:5" x14ac:dyDescent="0.25">
      <c r="A296" s="75" t="s">
        <v>1182</v>
      </c>
      <c r="B296" s="96">
        <v>1</v>
      </c>
      <c r="C296" s="97">
        <v>9</v>
      </c>
      <c r="D296" s="101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10</v>
      </c>
      <c r="D297" s="101">
        <v>0.42</v>
      </c>
      <c r="E297" s="100">
        <v>0.42</v>
      </c>
    </row>
    <row r="298" spans="1:5" x14ac:dyDescent="0.25">
      <c r="A298" s="75" t="s">
        <v>1184</v>
      </c>
      <c r="B298" s="96">
        <v>1</v>
      </c>
      <c r="C298" s="97">
        <v>41</v>
      </c>
      <c r="D298" s="101">
        <v>0.43</v>
      </c>
      <c r="E298" s="100">
        <v>0.42</v>
      </c>
    </row>
    <row r="299" spans="1:5" x14ac:dyDescent="0.25">
      <c r="A299" s="75" t="s">
        <v>1185</v>
      </c>
      <c r="B299" s="96">
        <v>2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1186</v>
      </c>
      <c r="B300" s="96">
        <v>7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1187</v>
      </c>
      <c r="B301" s="96">
        <v>3</v>
      </c>
      <c r="C301" s="97">
        <v>1</v>
      </c>
      <c r="D301" s="101">
        <v>0.4</v>
      </c>
      <c r="E301" s="100">
        <v>0.41000000000000003</v>
      </c>
    </row>
    <row r="302" spans="1:5" x14ac:dyDescent="0.25">
      <c r="A302" s="75" t="s">
        <v>1188</v>
      </c>
      <c r="B302" s="96">
        <v>1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1189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1190</v>
      </c>
      <c r="B304" s="96">
        <v>1</v>
      </c>
      <c r="C304" s="97">
        <v>4</v>
      </c>
      <c r="D304" s="101">
        <v>0.41000000000000003</v>
      </c>
      <c r="E304" s="100">
        <v>0.41000000000000003</v>
      </c>
    </row>
    <row r="305" spans="1:5" x14ac:dyDescent="0.25">
      <c r="A305" s="75" t="s">
        <v>1191</v>
      </c>
      <c r="B305" s="96">
        <v>1</v>
      </c>
      <c r="C305" s="97">
        <v>2</v>
      </c>
      <c r="D305" s="101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1</v>
      </c>
      <c r="C306" s="97">
        <v>7</v>
      </c>
      <c r="D306" s="101">
        <v>0.41000000000000003</v>
      </c>
      <c r="E306" s="100">
        <v>0.41000000000000003</v>
      </c>
    </row>
    <row r="307" spans="1:5" x14ac:dyDescent="0.25">
      <c r="A307" s="75" t="s">
        <v>1193</v>
      </c>
      <c r="B307" s="96">
        <v>7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1194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1195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1196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1197</v>
      </c>
      <c r="B311" s="96">
        <v>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1198</v>
      </c>
      <c r="B312" s="96">
        <v>14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1199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1200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1201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1202</v>
      </c>
      <c r="B316" s="96">
        <v>1</v>
      </c>
      <c r="C316" s="97">
        <v>5</v>
      </c>
      <c r="D316" s="101">
        <v>0.39</v>
      </c>
      <c r="E316" s="100">
        <v>0.39</v>
      </c>
    </row>
    <row r="317" spans="1:5" x14ac:dyDescent="0.25">
      <c r="A317" s="75" t="s">
        <v>1203</v>
      </c>
      <c r="B317" s="96">
        <v>1</v>
      </c>
      <c r="C317" s="97">
        <v>14</v>
      </c>
      <c r="D317" s="101">
        <v>0.39</v>
      </c>
      <c r="E317" s="100">
        <v>0.39</v>
      </c>
    </row>
    <row r="318" spans="1:5" x14ac:dyDescent="0.25">
      <c r="A318" s="75" t="s">
        <v>1204</v>
      </c>
      <c r="B318" s="96">
        <v>1</v>
      </c>
      <c r="C318" s="97">
        <v>3</v>
      </c>
      <c r="D318" s="101">
        <v>0.39</v>
      </c>
      <c r="E318" s="100">
        <v>0.39</v>
      </c>
    </row>
    <row r="319" spans="1:5" x14ac:dyDescent="0.25">
      <c r="A319" s="75" t="s">
        <v>1205</v>
      </c>
      <c r="B319" s="96">
        <v>1</v>
      </c>
      <c r="C319" s="97">
        <v>1</v>
      </c>
      <c r="D319" s="101">
        <v>0.39</v>
      </c>
      <c r="E319" s="100">
        <v>0.39</v>
      </c>
    </row>
    <row r="320" spans="1:5" x14ac:dyDescent="0.25">
      <c r="A320" s="75" t="s">
        <v>1206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1207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1208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1210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1211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1212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1213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1214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1215</v>
      </c>
      <c r="B329" s="96">
        <v>1</v>
      </c>
      <c r="C329" s="97">
        <v>17</v>
      </c>
      <c r="D329" s="101">
        <v>0.37</v>
      </c>
      <c r="E329" s="100">
        <v>0.37</v>
      </c>
    </row>
    <row r="330" spans="1:5" x14ac:dyDescent="0.25">
      <c r="A330" s="75" t="s">
        <v>1216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1217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1218</v>
      </c>
      <c r="B332" s="96">
        <v>8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1219</v>
      </c>
      <c r="B333" s="96">
        <v>1</v>
      </c>
      <c r="C333" s="97">
        <v>3</v>
      </c>
      <c r="D333" s="101">
        <v>0.36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1221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1222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1223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1224</v>
      </c>
      <c r="B338" s="96">
        <v>2</v>
      </c>
      <c r="C338" s="97">
        <v>1</v>
      </c>
      <c r="D338" s="101">
        <v>0.35000000000000003</v>
      </c>
      <c r="E338" s="100">
        <v>0.35000000000000003</v>
      </c>
    </row>
    <row r="339" spans="1:5" x14ac:dyDescent="0.25">
      <c r="A339" s="75" t="s">
        <v>1225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1226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1227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1228</v>
      </c>
      <c r="B342" s="96">
        <v>1</v>
      </c>
      <c r="C342" s="97">
        <v>7</v>
      </c>
      <c r="D342" s="101">
        <v>0.34</v>
      </c>
      <c r="E342" s="100">
        <v>0.34</v>
      </c>
    </row>
    <row r="343" spans="1:5" x14ac:dyDescent="0.25">
      <c r="A343" s="75" t="s">
        <v>1229</v>
      </c>
      <c r="B343" s="96">
        <v>1</v>
      </c>
      <c r="C343" s="97">
        <v>1</v>
      </c>
      <c r="D343" s="101">
        <v>0.33</v>
      </c>
      <c r="E343" s="100">
        <v>0.33</v>
      </c>
    </row>
    <row r="344" spans="1:5" x14ac:dyDescent="0.25">
      <c r="A344" s="75" t="s">
        <v>1230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1231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1232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1233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1235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INTRA-COMMODITY'!Print_Area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2024-04-18T16:10:15Z</dcterms:modified>
</cp:coreProperties>
</file>